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SISTEMAS0\Documents\tmp\"/>
    </mc:Choice>
  </mc:AlternateContent>
  <xr:revisionPtr revIDLastSave="0" documentId="13_ncr:1_{F2B30FBC-563D-4EA3-8BC3-BDDDC3D69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horas extras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G63" i="1"/>
  <c r="H63" i="1"/>
  <c r="K62" i="1"/>
  <c r="J62" i="1"/>
  <c r="L62" i="1"/>
  <c r="N62" i="1" s="1"/>
  <c r="L61" i="1"/>
  <c r="N61" i="1" s="1"/>
  <c r="K61" i="1"/>
  <c r="J61" i="1"/>
  <c r="M62" i="1" l="1"/>
  <c r="M61" i="1"/>
  <c r="L60" i="1" l="1"/>
  <c r="N60" i="1" s="1"/>
  <c r="K60" i="1"/>
  <c r="J60" i="1"/>
  <c r="M60" i="1" l="1"/>
  <c r="L34" i="1" l="1"/>
  <c r="N34" i="1" s="1"/>
  <c r="K34" i="1"/>
  <c r="J34" i="1"/>
  <c r="L58" i="1"/>
  <c r="N58" i="1" s="1"/>
  <c r="K58" i="1"/>
  <c r="J58" i="1"/>
  <c r="M34" i="1" l="1"/>
  <c r="M58" i="1"/>
  <c r="L52" i="1"/>
  <c r="N52" i="1" s="1"/>
  <c r="K52" i="1"/>
  <c r="J52" i="1"/>
  <c r="L50" i="1"/>
  <c r="N50" i="1" s="1"/>
  <c r="K50" i="1"/>
  <c r="J50" i="1"/>
  <c r="M52" i="1" l="1"/>
  <c r="M50" i="1"/>
  <c r="J29" i="1"/>
  <c r="L29" i="1"/>
  <c r="N29" i="1" s="1"/>
  <c r="K29" i="1"/>
  <c r="L49" i="1"/>
  <c r="N49" i="1" s="1"/>
  <c r="K49" i="1"/>
  <c r="J49" i="1"/>
  <c r="M29" i="1" l="1"/>
  <c r="M49" i="1"/>
  <c r="L59" i="1"/>
  <c r="N59" i="1" s="1"/>
  <c r="K59" i="1"/>
  <c r="J59" i="1"/>
  <c r="L57" i="1"/>
  <c r="N57" i="1" s="1"/>
  <c r="K57" i="1"/>
  <c r="J57" i="1"/>
  <c r="L56" i="1"/>
  <c r="N56" i="1" s="1"/>
  <c r="K56" i="1"/>
  <c r="J56" i="1"/>
  <c r="K54" i="1"/>
  <c r="J54" i="1"/>
  <c r="L54" i="1"/>
  <c r="N54" i="1" s="1"/>
  <c r="M57" i="1" l="1"/>
  <c r="M56" i="1"/>
  <c r="M59" i="1"/>
  <c r="M54" i="1"/>
  <c r="J51" i="1" l="1"/>
  <c r="L51" i="1"/>
  <c r="N51" i="1" s="1"/>
  <c r="K51" i="1"/>
  <c r="M51" i="1" l="1"/>
  <c r="L47" i="1"/>
  <c r="N47" i="1" s="1"/>
  <c r="L48" i="1"/>
  <c r="N48" i="1" s="1"/>
  <c r="K47" i="1"/>
  <c r="K48" i="1"/>
  <c r="J47" i="1"/>
  <c r="J48" i="1"/>
  <c r="M47" i="1" l="1"/>
  <c r="M48" i="1"/>
  <c r="J46" i="1" l="1"/>
  <c r="L46" i="1"/>
  <c r="N46" i="1" s="1"/>
  <c r="K46" i="1"/>
  <c r="K53" i="1"/>
  <c r="J44" i="1"/>
  <c r="L44" i="1"/>
  <c r="N44" i="1" s="1"/>
  <c r="K44" i="1"/>
  <c r="L43" i="1"/>
  <c r="N43" i="1" s="1"/>
  <c r="J43" i="1"/>
  <c r="K43" i="1"/>
  <c r="L42" i="1"/>
  <c r="N42" i="1" s="1"/>
  <c r="K41" i="1"/>
  <c r="K42" i="1"/>
  <c r="J41" i="1"/>
  <c r="J42" i="1"/>
  <c r="L41" i="1"/>
  <c r="N41" i="1" s="1"/>
  <c r="L40" i="1"/>
  <c r="N40" i="1" s="1"/>
  <c r="K40" i="1"/>
  <c r="J40" i="1"/>
  <c r="M41" i="1" l="1"/>
  <c r="M44" i="1"/>
  <c r="M46" i="1"/>
  <c r="M43" i="1"/>
  <c r="M42" i="1"/>
  <c r="M40" i="1"/>
  <c r="J38" i="1"/>
  <c r="L38" i="1"/>
  <c r="N38" i="1" s="1"/>
  <c r="K38" i="1"/>
  <c r="L36" i="1"/>
  <c r="N36" i="1" s="1"/>
  <c r="K36" i="1"/>
  <c r="J36" i="1"/>
  <c r="L35" i="1"/>
  <c r="N35" i="1" s="1"/>
  <c r="K35" i="1"/>
  <c r="J35" i="1"/>
  <c r="J33" i="1"/>
  <c r="L33" i="1"/>
  <c r="N33" i="1" s="1"/>
  <c r="K33" i="1"/>
  <c r="L32" i="1"/>
  <c r="N32" i="1" s="1"/>
  <c r="K32" i="1"/>
  <c r="J32" i="1"/>
  <c r="J31" i="1"/>
  <c r="L31" i="1"/>
  <c r="N31" i="1" s="1"/>
  <c r="K31" i="1"/>
  <c r="K30" i="1"/>
  <c r="J30" i="1"/>
  <c r="L30" i="1"/>
  <c r="N30" i="1" s="1"/>
  <c r="M33" i="1" l="1"/>
  <c r="M32" i="1"/>
  <c r="M31" i="1"/>
  <c r="M35" i="1"/>
  <c r="M30" i="1"/>
  <c r="M36" i="1"/>
  <c r="M38" i="1"/>
  <c r="J27" i="1" l="1"/>
  <c r="J28" i="1"/>
  <c r="J25" i="1" l="1"/>
  <c r="L25" i="1"/>
  <c r="N25" i="1" s="1"/>
  <c r="K25" i="1"/>
  <c r="J24" i="1"/>
  <c r="L19" i="1"/>
  <c r="N19" i="1" s="1"/>
  <c r="L20" i="1"/>
  <c r="N20" i="1" s="1"/>
  <c r="K19" i="1"/>
  <c r="K20" i="1"/>
  <c r="J17" i="1"/>
  <c r="J18" i="1"/>
  <c r="J19" i="1"/>
  <c r="J20" i="1"/>
  <c r="N18" i="1"/>
  <c r="L17" i="1"/>
  <c r="N17" i="1" s="1"/>
  <c r="K18" i="1"/>
  <c r="K17" i="1"/>
  <c r="J9" i="1"/>
  <c r="J10" i="1"/>
  <c r="J11" i="1"/>
  <c r="J12" i="1"/>
  <c r="J8" i="1"/>
  <c r="L9" i="1"/>
  <c r="N9" i="1" s="1"/>
  <c r="L10" i="1"/>
  <c r="N10" i="1" s="1"/>
  <c r="L11" i="1"/>
  <c r="N11" i="1" s="1"/>
  <c r="L12" i="1"/>
  <c r="N12" i="1" s="1"/>
  <c r="L8" i="1"/>
  <c r="K9" i="1"/>
  <c r="K10" i="1"/>
  <c r="K11" i="1"/>
  <c r="K12" i="1"/>
  <c r="K8" i="1"/>
  <c r="L39" i="1"/>
  <c r="N39" i="1" s="1"/>
  <c r="K39" i="1"/>
  <c r="J39" i="1"/>
  <c r="N8" i="1" l="1"/>
  <c r="M18" i="1"/>
  <c r="M17" i="1"/>
  <c r="M25" i="1"/>
  <c r="M20" i="1"/>
  <c r="M19" i="1"/>
  <c r="M8" i="1"/>
  <c r="M12" i="1"/>
  <c r="M11" i="1"/>
  <c r="M10" i="1"/>
  <c r="M9" i="1"/>
  <c r="M39" i="1"/>
  <c r="L23" i="1"/>
  <c r="N23" i="1" s="1"/>
  <c r="K23" i="1"/>
  <c r="J23" i="1"/>
  <c r="M23" i="1" l="1"/>
  <c r="J55" i="1" l="1"/>
  <c r="L55" i="1"/>
  <c r="N55" i="1" s="1"/>
  <c r="K55" i="1"/>
  <c r="J45" i="1"/>
  <c r="L45" i="1"/>
  <c r="N45" i="1" s="1"/>
  <c r="K45" i="1"/>
  <c r="M55" i="1" l="1"/>
  <c r="M45" i="1"/>
  <c r="L37" i="1"/>
  <c r="N37" i="1" s="1"/>
  <c r="K37" i="1"/>
  <c r="J37" i="1"/>
  <c r="L28" i="1"/>
  <c r="N28" i="1" s="1"/>
  <c r="K28" i="1"/>
  <c r="K27" i="1"/>
  <c r="M27" i="1" s="1"/>
  <c r="L27" i="1"/>
  <c r="N27" i="1" s="1"/>
  <c r="L26" i="1"/>
  <c r="N26" i="1" s="1"/>
  <c r="K26" i="1"/>
  <c r="J26" i="1"/>
  <c r="L24" i="1"/>
  <c r="N24" i="1" s="1"/>
  <c r="K24" i="1"/>
  <c r="L22" i="1"/>
  <c r="N22" i="1" s="1"/>
  <c r="K22" i="1"/>
  <c r="J22" i="1"/>
  <c r="L21" i="1"/>
  <c r="N21" i="1" s="1"/>
  <c r="K21" i="1"/>
  <c r="J21" i="1"/>
  <c r="L16" i="1"/>
  <c r="N16" i="1" s="1"/>
  <c r="K16" i="1"/>
  <c r="J16" i="1"/>
  <c r="M37" i="1" l="1"/>
  <c r="M24" i="1"/>
  <c r="M21" i="1"/>
  <c r="M28" i="1"/>
  <c r="M22" i="1"/>
  <c r="M26" i="1"/>
  <c r="M16" i="1"/>
  <c r="L15" i="1"/>
  <c r="N15" i="1" s="1"/>
  <c r="K15" i="1"/>
  <c r="K14" i="1"/>
  <c r="J15" i="1"/>
  <c r="L14" i="1"/>
  <c r="N14" i="1" s="1"/>
  <c r="J14" i="1"/>
  <c r="M14" i="1" l="1"/>
  <c r="M15" i="1"/>
  <c r="J53" i="1" l="1"/>
  <c r="M53" i="1" l="1"/>
  <c r="L53" i="1" l="1"/>
  <c r="K13" i="1"/>
  <c r="K63" i="1" s="1"/>
  <c r="L13" i="1"/>
  <c r="L63" i="1" s="1"/>
  <c r="J13" i="1"/>
  <c r="J63" i="1" s="1"/>
  <c r="N13" i="1" l="1"/>
  <c r="N53" i="1"/>
  <c r="N63" i="1" l="1"/>
  <c r="M13" i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Nomina</author>
  </authors>
  <commentList>
    <comment ref="B3" authorId="0" shapeId="0" xr:uid="{60959445-A5F1-4E1E-807C-D00AB2D7091B}">
      <text>
        <r>
          <rPr>
            <b/>
            <sz val="9"/>
            <color indexed="81"/>
            <rFont val="Tahoma"/>
            <family val="2"/>
          </rPr>
          <t>Nomina:</t>
        </r>
        <r>
          <rPr>
            <sz val="9"/>
            <color indexed="81"/>
            <rFont val="Tahoma"/>
            <family val="2"/>
          </rPr>
          <t xml:space="preserve">
Pueden modificar el cuadro insertando el escudo de la Institucion Educativa </t>
        </r>
      </text>
    </comment>
  </commentList>
</comments>
</file>

<file path=xl/sharedStrings.xml><?xml version="1.0" encoding="utf-8"?>
<sst xmlns="http://schemas.openxmlformats.org/spreadsheetml/2006/main" count="173" uniqueCount="39">
  <si>
    <t>Nº</t>
  </si>
  <si>
    <t>C.C. No</t>
  </si>
  <si>
    <t>DIURNAS</t>
  </si>
  <si>
    <t>NOCTURNAS</t>
  </si>
  <si>
    <t>RESIDUO</t>
  </si>
  <si>
    <t>REPORTE DE HORAS EXTRAS MENSUALES    Formato 01</t>
  </si>
  <si>
    <t>ADULTOS</t>
  </si>
  <si>
    <t>TOTAL HORAS MENS</t>
  </si>
  <si>
    <t>TOTAL HORAS</t>
  </si>
  <si>
    <t>SECRETARIA DE EDUCACION DEL MAGDALENA</t>
  </si>
  <si>
    <t>SUSTITUCIÓN</t>
  </si>
  <si>
    <t>2A</t>
  </si>
  <si>
    <t>1A</t>
  </si>
  <si>
    <t>2B</t>
  </si>
  <si>
    <t>2BM</t>
  </si>
  <si>
    <t>2C</t>
  </si>
  <si>
    <t>2CM</t>
  </si>
  <si>
    <t>3BM</t>
  </si>
  <si>
    <t>2AE</t>
  </si>
  <si>
    <t>3EM</t>
  </si>
  <si>
    <t>ESCALAFON</t>
  </si>
  <si>
    <t xml:space="preserve">NUMERO DE DIAS LABORALES EN EL MES </t>
  </si>
  <si>
    <t>NOMBRE LEGIBLE DEL RECTOR(A)</t>
  </si>
  <si>
    <t xml:space="preserve">FIRMA DIGITAL DEL RECTOR (A) </t>
  </si>
  <si>
    <t>VoBo Rector (A)</t>
  </si>
  <si>
    <t>INSTITUCION EDUCATIVA DEPARTAMENTAL XXXXXXXXXX</t>
  </si>
  <si>
    <t>MES: xxxxxxx 2023</t>
  </si>
  <si>
    <t xml:space="preserve">DOCENTE DE PRESCOLAR/ PRIMARIA/ SECUNDARIA </t>
  </si>
  <si>
    <t xml:space="preserve"> HORAS EXTRAS SEMANALES LABORADAS</t>
  </si>
  <si>
    <t xml:space="preserve"> HORAS EXTRAS MENSUALES LABORADAS</t>
  </si>
  <si>
    <t xml:space="preserve">TENER EN CUENTA </t>
  </si>
  <si>
    <t xml:space="preserve">LOS DÍAS LABORALES SON DE LUNES A VIERNES </t>
  </si>
  <si>
    <t xml:space="preserve">LOS DIAS LABORALES VARIAN DEPENDIENDO DEL MES AL IGUAL QUE LAS SEMANAS </t>
  </si>
  <si>
    <t xml:space="preserve">PARA EFECTOS DE LIQUIDACION DE NOMINA EL MES ES DE 30 DÍAS CALENDARIO </t>
  </si>
  <si>
    <t xml:space="preserve">NOMBRES Y APELLIDOS DEL DOCENTE </t>
  </si>
  <si>
    <t xml:space="preserve">AREA EN QUE LABORA DOCENTE </t>
  </si>
  <si>
    <t xml:space="preserve">NUMERO DE DÍAS DE LA SEMANA </t>
  </si>
  <si>
    <t xml:space="preserve">RECORDAR QUE LA REVISION DEL FORMATO ES REPONSABILIDAD DEL RECTOR DE LA INSTITUCION EDUCATIVA QUIEN ES LA PERSONA QUE AUTORIZA EL PAGO DE LAS MISMAS </t>
  </si>
  <si>
    <t xml:space="preserve">FIRMA DOCENTE PARA EL REPORTE EN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</si>
</sst>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Lucida Handwriting"/>
      <family val="4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3" fillId="0" borderId="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9" xfId="0" applyFont="1" applyBorder="1"/>
    <xf numFmtId="0" fontId="9" fillId="0" borderId="1" xfId="0" applyFont="1" applyBorder="1"/>
    <xf numFmtId="0" fontId="5" fillId="0" borderId="1" xfId="0" applyFont="1" applyBorder="1"/>
    <xf numFmtId="3" fontId="6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28" xfId="0" applyFont="1" applyBorder="1"/>
    <xf numFmtId="0" fontId="9" fillId="0" borderId="25" xfId="0" applyFont="1" applyBorder="1"/>
    <xf numFmtId="0" fontId="9" fillId="0" borderId="2" xfId="0" applyFont="1" applyBorder="1"/>
    <xf numFmtId="0" fontId="1" fillId="0" borderId="1" xfId="0" applyFont="1" applyBorder="1" applyAlignment="1">
      <alignment horizontal="center"/>
    </xf>
    <xf numFmtId="0" fontId="9" fillId="0" borderId="4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1" fontId="11" fillId="0" borderId="2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wrapText="1"/>
    </xf>
    <xf numFmtId="1" fontId="11" fillId="0" borderId="12" xfId="0" applyNumberFormat="1" applyFont="1" applyBorder="1" applyAlignment="1">
      <alignment horizontal="center" wrapText="1"/>
    </xf>
    <xf numFmtId="1" fontId="11" fillId="0" borderId="18" xfId="0" applyNumberFormat="1" applyFont="1" applyBorder="1" applyAlignment="1">
      <alignment horizontal="center" wrapText="1"/>
    </xf>
    <xf numFmtId="1" fontId="11" fillId="0" borderId="27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1" fontId="11" fillId="0" borderId="26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1" fontId="11" fillId="0" borderId="32" xfId="0" applyNumberFormat="1" applyFont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1" fontId="11" fillId="2" borderId="12" xfId="0" applyNumberFormat="1" applyFont="1" applyFill="1" applyBorder="1" applyAlignment="1">
      <alignment horizontal="center" wrapText="1"/>
    </xf>
    <xf numFmtId="1" fontId="11" fillId="2" borderId="18" xfId="0" applyNumberFormat="1" applyFont="1" applyFill="1" applyBorder="1" applyAlignment="1">
      <alignment horizontal="center" wrapText="1"/>
    </xf>
    <xf numFmtId="1" fontId="11" fillId="2" borderId="21" xfId="0" applyNumberFormat="1" applyFont="1" applyFill="1" applyBorder="1" applyAlignment="1">
      <alignment horizontal="center"/>
    </xf>
    <xf numFmtId="1" fontId="11" fillId="2" borderId="31" xfId="0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wrapText="1"/>
    </xf>
    <xf numFmtId="1" fontId="11" fillId="0" borderId="31" xfId="0" applyNumberFormat="1" applyFont="1" applyBorder="1" applyAlignment="1">
      <alignment horizontal="center"/>
    </xf>
    <xf numFmtId="18" fontId="11" fillId="0" borderId="21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3" fontId="11" fillId="0" borderId="1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33" xfId="0" applyFont="1" applyBorder="1" applyAlignment="1">
      <alignment horizontal="left"/>
    </xf>
    <xf numFmtId="1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3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3" fontId="11" fillId="0" borderId="24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9" fillId="0" borderId="35" xfId="0" applyFont="1" applyBorder="1"/>
    <xf numFmtId="0" fontId="3" fillId="0" borderId="35" xfId="0" applyFont="1" applyBorder="1" applyAlignment="1">
      <alignment horizontal="center"/>
    </xf>
    <xf numFmtId="1" fontId="1" fillId="0" borderId="23" xfId="0" applyNumberFormat="1" applyFont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11" fillId="0" borderId="38" xfId="0" applyNumberFormat="1" applyFont="1" applyBorder="1" applyAlignment="1">
      <alignment horizontal="center"/>
    </xf>
    <xf numFmtId="1" fontId="11" fillId="0" borderId="22" xfId="0" applyNumberFormat="1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11" fillId="0" borderId="39" xfId="0" applyNumberFormat="1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5" fillId="0" borderId="4" xfId="0" applyFont="1" applyBorder="1"/>
    <xf numFmtId="0" fontId="9" fillId="4" borderId="0" xfId="0" applyFont="1" applyFill="1"/>
    <xf numFmtId="0" fontId="11" fillId="4" borderId="0" xfId="0" applyFont="1" applyFill="1" applyAlignment="1">
      <alignment horizontal="left" vertical="top" wrapText="1"/>
    </xf>
    <xf numFmtId="0" fontId="9" fillId="3" borderId="1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34004</xdr:colOff>
      <xdr:row>67</xdr:row>
      <xdr:rowOff>93727</xdr:rowOff>
    </xdr:from>
    <xdr:to>
      <xdr:col>1</xdr:col>
      <xdr:colOff>2786730</xdr:colOff>
      <xdr:row>67</xdr:row>
      <xdr:rowOff>916255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554386-FFCE-45F8-5F5D-A6B64004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2" y="13731286"/>
          <a:ext cx="2752726" cy="822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77"/>
  <sheetViews>
    <sheetView tabSelected="1" zoomScale="85" zoomScaleNormal="85" workbookViewId="0">
      <selection activeCell="E68" sqref="E68"/>
    </sheetView>
  </sheetViews>
  <sheetFormatPr baseColWidth="10" defaultColWidth="10.7109375" defaultRowHeight="14.25" x14ac:dyDescent="0.2"/>
  <cols>
    <col min="1" max="1" width="3.42578125" style="5" bestFit="1" customWidth="1"/>
    <col min="2" max="2" width="44.42578125" style="5" customWidth="1"/>
    <col min="3" max="3" width="55" style="5" customWidth="1"/>
    <col min="4" max="5" width="24.7109375" style="5" customWidth="1"/>
    <col min="6" max="6" width="14" style="5" customWidth="1"/>
    <col min="7" max="7" width="16" style="5" customWidth="1"/>
    <col min="8" max="8" width="14" style="5" customWidth="1"/>
    <col min="9" max="9" width="12.5703125" style="5" bestFit="1" customWidth="1"/>
    <col min="10" max="10" width="16.28515625" style="5" customWidth="1"/>
    <col min="11" max="11" width="13.7109375" style="5" customWidth="1"/>
    <col min="12" max="12" width="14.28515625" style="5" customWidth="1"/>
    <col min="13" max="13" width="11.42578125" style="5" customWidth="1"/>
    <col min="14" max="15" width="14.42578125" style="5" customWidth="1"/>
    <col min="16" max="16" width="29.42578125" style="5" customWidth="1"/>
    <col min="17" max="17" width="20.42578125" style="5" customWidth="1"/>
    <col min="18" max="16384" width="10.7109375" style="5"/>
  </cols>
  <sheetData>
    <row r="2" spans="1:18" ht="18" x14ac:dyDescent="0.25">
      <c r="B2" s="115" t="s">
        <v>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71"/>
    </row>
    <row r="3" spans="1:18" ht="18" x14ac:dyDescent="0.25">
      <c r="B3" s="116" t="s">
        <v>25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71"/>
    </row>
    <row r="4" spans="1:18" ht="15" x14ac:dyDescent="0.25">
      <c r="B4" s="109" t="s">
        <v>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72"/>
    </row>
    <row r="5" spans="1:18" ht="15.75" thickBot="1" x14ac:dyDescent="0.3">
      <c r="B5" s="119" t="s">
        <v>26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73"/>
    </row>
    <row r="6" spans="1:18" ht="46.5" customHeight="1" thickBot="1" x14ac:dyDescent="0.3">
      <c r="A6" s="127" t="s">
        <v>0</v>
      </c>
      <c r="B6" s="122" t="s">
        <v>34</v>
      </c>
      <c r="C6" s="122" t="s">
        <v>35</v>
      </c>
      <c r="D6" s="122" t="s">
        <v>1</v>
      </c>
      <c r="E6" s="129" t="s">
        <v>38</v>
      </c>
      <c r="F6" s="129" t="s">
        <v>20</v>
      </c>
      <c r="G6" s="112" t="s">
        <v>28</v>
      </c>
      <c r="H6" s="113"/>
      <c r="I6" s="114"/>
      <c r="J6" s="112" t="s">
        <v>29</v>
      </c>
      <c r="K6" s="113"/>
      <c r="L6" s="114"/>
      <c r="M6" s="112" t="s">
        <v>7</v>
      </c>
      <c r="N6" s="114"/>
      <c r="O6" s="74"/>
      <c r="P6" s="6" t="s">
        <v>21</v>
      </c>
      <c r="Q6" s="6" t="s">
        <v>36</v>
      </c>
    </row>
    <row r="7" spans="1:18" ht="30.75" customHeight="1" thickBot="1" x14ac:dyDescent="0.25">
      <c r="A7" s="128"/>
      <c r="B7" s="123"/>
      <c r="C7" s="123"/>
      <c r="D7" s="123"/>
      <c r="E7" s="130"/>
      <c r="F7" s="130"/>
      <c r="G7" s="22" t="s">
        <v>10</v>
      </c>
      <c r="H7" s="23" t="s">
        <v>4</v>
      </c>
      <c r="I7" s="23" t="s">
        <v>6</v>
      </c>
      <c r="J7" s="24" t="s">
        <v>10</v>
      </c>
      <c r="K7" s="23" t="s">
        <v>4</v>
      </c>
      <c r="L7" s="23" t="s">
        <v>6</v>
      </c>
      <c r="M7" s="25" t="s">
        <v>2</v>
      </c>
      <c r="N7" s="26" t="s">
        <v>3</v>
      </c>
      <c r="O7" s="75"/>
      <c r="P7" s="7">
        <v>20</v>
      </c>
      <c r="Q7" s="7">
        <v>5</v>
      </c>
    </row>
    <row r="8" spans="1:18" ht="18" customHeight="1" thickBot="1" x14ac:dyDescent="0.25">
      <c r="A8" s="27">
        <v>1</v>
      </c>
      <c r="B8" s="28" t="s">
        <v>34</v>
      </c>
      <c r="C8" s="83" t="s">
        <v>27</v>
      </c>
      <c r="D8" s="70">
        <v>111111111</v>
      </c>
      <c r="E8" s="100"/>
      <c r="F8" s="29">
        <v>14</v>
      </c>
      <c r="G8" s="30">
        <v>10</v>
      </c>
      <c r="H8" s="31">
        <v>0</v>
      </c>
      <c r="I8" s="31">
        <v>0</v>
      </c>
      <c r="J8" s="30">
        <f t="shared" ref="J8:J39" si="0">G8*$P$7/$Q$7</f>
        <v>40</v>
      </c>
      <c r="K8" s="32">
        <f t="shared" ref="K8:K39" si="1">H8*$P$7/$Q$7</f>
        <v>0</v>
      </c>
      <c r="L8" s="33">
        <f t="shared" ref="L8:L39" si="2">I8*$P$7/$Q$7</f>
        <v>0</v>
      </c>
      <c r="M8" s="34">
        <f>J8+K8</f>
        <v>40</v>
      </c>
      <c r="N8" s="30">
        <f>L8</f>
        <v>0</v>
      </c>
      <c r="O8" s="76"/>
      <c r="P8" s="107" t="s">
        <v>30</v>
      </c>
      <c r="Q8" s="108"/>
      <c r="R8" s="108"/>
    </row>
    <row r="9" spans="1:18" ht="18" customHeight="1" thickBot="1" x14ac:dyDescent="0.25">
      <c r="A9" s="27">
        <v>2</v>
      </c>
      <c r="B9" s="28" t="s">
        <v>34</v>
      </c>
      <c r="C9" s="83" t="s">
        <v>27</v>
      </c>
      <c r="D9" s="70">
        <v>111111111</v>
      </c>
      <c r="E9" s="100"/>
      <c r="F9" s="35">
        <v>10</v>
      </c>
      <c r="G9" s="36">
        <v>5</v>
      </c>
      <c r="H9" s="37">
        <v>0</v>
      </c>
      <c r="I9" s="37">
        <v>0</v>
      </c>
      <c r="J9" s="38">
        <f t="shared" si="0"/>
        <v>20</v>
      </c>
      <c r="K9" s="39">
        <f t="shared" si="1"/>
        <v>0</v>
      </c>
      <c r="L9" s="40">
        <f t="shared" si="2"/>
        <v>0</v>
      </c>
      <c r="M9" s="38">
        <f t="shared" ref="M9:M12" si="3">J9+K9</f>
        <v>20</v>
      </c>
      <c r="N9" s="38">
        <f t="shared" ref="N9:N12" si="4">L9</f>
        <v>0</v>
      </c>
      <c r="O9" s="77"/>
    </row>
    <row r="10" spans="1:18" ht="21" customHeight="1" thickBot="1" x14ac:dyDescent="0.25">
      <c r="A10" s="27">
        <v>3</v>
      </c>
      <c r="B10" s="28" t="s">
        <v>34</v>
      </c>
      <c r="C10" s="83" t="s">
        <v>27</v>
      </c>
      <c r="D10" s="70">
        <v>111111111</v>
      </c>
      <c r="E10" s="100"/>
      <c r="F10" s="38">
        <v>14</v>
      </c>
      <c r="G10" s="36">
        <v>9</v>
      </c>
      <c r="H10" s="39">
        <v>0</v>
      </c>
      <c r="I10" s="37">
        <v>0</v>
      </c>
      <c r="J10" s="41">
        <f t="shared" si="0"/>
        <v>36</v>
      </c>
      <c r="K10" s="39">
        <f t="shared" si="1"/>
        <v>0</v>
      </c>
      <c r="L10" s="40">
        <f t="shared" si="2"/>
        <v>0</v>
      </c>
      <c r="M10" s="41">
        <f t="shared" si="3"/>
        <v>36</v>
      </c>
      <c r="N10" s="38">
        <f t="shared" si="4"/>
        <v>0</v>
      </c>
      <c r="O10" s="77"/>
    </row>
    <row r="11" spans="1:18" ht="18" customHeight="1" thickBot="1" x14ac:dyDescent="0.25">
      <c r="A11" s="27">
        <v>4</v>
      </c>
      <c r="B11" s="28" t="s">
        <v>34</v>
      </c>
      <c r="C11" s="83" t="s">
        <v>27</v>
      </c>
      <c r="D11" s="70">
        <v>111111111</v>
      </c>
      <c r="E11" s="100"/>
      <c r="F11" s="35">
        <v>14</v>
      </c>
      <c r="G11" s="42">
        <v>9</v>
      </c>
      <c r="H11" s="43">
        <v>0</v>
      </c>
      <c r="I11" s="39">
        <v>0</v>
      </c>
      <c r="J11" s="38">
        <f t="shared" si="0"/>
        <v>36</v>
      </c>
      <c r="K11" s="39">
        <f t="shared" si="1"/>
        <v>0</v>
      </c>
      <c r="L11" s="40">
        <f t="shared" si="2"/>
        <v>0</v>
      </c>
      <c r="M11" s="41">
        <f t="shared" si="3"/>
        <v>36</v>
      </c>
      <c r="N11" s="38">
        <f t="shared" si="4"/>
        <v>0</v>
      </c>
      <c r="O11" s="77"/>
    </row>
    <row r="12" spans="1:18" ht="18" customHeight="1" thickBot="1" x14ac:dyDescent="0.25">
      <c r="A12" s="27">
        <v>6</v>
      </c>
      <c r="B12" s="28" t="s">
        <v>34</v>
      </c>
      <c r="C12" s="83" t="s">
        <v>27</v>
      </c>
      <c r="D12" s="70">
        <v>111111111</v>
      </c>
      <c r="E12" s="100"/>
      <c r="F12" s="29">
        <v>14</v>
      </c>
      <c r="G12" s="42">
        <v>9</v>
      </c>
      <c r="H12" s="39">
        <v>0</v>
      </c>
      <c r="I12" s="43">
        <v>5</v>
      </c>
      <c r="J12" s="38">
        <f t="shared" si="0"/>
        <v>36</v>
      </c>
      <c r="K12" s="39">
        <f t="shared" si="1"/>
        <v>0</v>
      </c>
      <c r="L12" s="39">
        <f t="shared" si="2"/>
        <v>20</v>
      </c>
      <c r="M12" s="41">
        <f t="shared" si="3"/>
        <v>36</v>
      </c>
      <c r="N12" s="38">
        <f t="shared" si="4"/>
        <v>20</v>
      </c>
      <c r="O12" s="77"/>
    </row>
    <row r="13" spans="1:18" ht="15" thickBot="1" x14ac:dyDescent="0.25">
      <c r="A13" s="27">
        <v>7</v>
      </c>
      <c r="B13" s="28" t="s">
        <v>34</v>
      </c>
      <c r="C13" s="83" t="s">
        <v>27</v>
      </c>
      <c r="D13" s="70">
        <v>111111111</v>
      </c>
      <c r="E13" s="100"/>
      <c r="F13" s="38">
        <v>14</v>
      </c>
      <c r="G13" s="42">
        <v>9</v>
      </c>
      <c r="H13" s="35">
        <v>0</v>
      </c>
      <c r="I13" s="35">
        <v>2</v>
      </c>
      <c r="J13" s="44">
        <f t="shared" si="0"/>
        <v>36</v>
      </c>
      <c r="K13" s="45">
        <f t="shared" si="1"/>
        <v>0</v>
      </c>
      <c r="L13" s="46">
        <f t="shared" si="2"/>
        <v>8</v>
      </c>
      <c r="M13" s="47">
        <f>J13+K13</f>
        <v>36</v>
      </c>
      <c r="N13" s="48">
        <f t="shared" ref="N13:N36" si="5">L13</f>
        <v>8</v>
      </c>
      <c r="O13" s="78"/>
    </row>
    <row r="14" spans="1:18" ht="15" thickBot="1" x14ac:dyDescent="0.25">
      <c r="A14" s="27">
        <v>8</v>
      </c>
      <c r="B14" s="28" t="s">
        <v>34</v>
      </c>
      <c r="C14" s="83" t="s">
        <v>27</v>
      </c>
      <c r="D14" s="70">
        <v>111111111</v>
      </c>
      <c r="E14" s="100"/>
      <c r="F14" s="38">
        <v>14</v>
      </c>
      <c r="G14" s="42">
        <v>9</v>
      </c>
      <c r="H14" s="49">
        <v>0</v>
      </c>
      <c r="I14" s="49">
        <v>0</v>
      </c>
      <c r="J14" s="45">
        <f t="shared" si="0"/>
        <v>36</v>
      </c>
      <c r="K14" s="45">
        <f t="shared" si="1"/>
        <v>0</v>
      </c>
      <c r="L14" s="46">
        <f t="shared" si="2"/>
        <v>0</v>
      </c>
      <c r="M14" s="50">
        <f t="shared" ref="M14:M58" si="6">J14+K14</f>
        <v>36</v>
      </c>
      <c r="N14" s="48">
        <f t="shared" si="5"/>
        <v>0</v>
      </c>
      <c r="O14" s="78"/>
      <c r="P14" s="8"/>
    </row>
    <row r="15" spans="1:18" ht="15" thickBot="1" x14ac:dyDescent="0.25">
      <c r="A15" s="27">
        <v>9</v>
      </c>
      <c r="B15" s="28" t="s">
        <v>34</v>
      </c>
      <c r="C15" s="83" t="s">
        <v>27</v>
      </c>
      <c r="D15" s="70">
        <v>111111111</v>
      </c>
      <c r="E15" s="100"/>
      <c r="F15" s="38">
        <v>14</v>
      </c>
      <c r="G15" s="42">
        <v>9</v>
      </c>
      <c r="H15" s="49">
        <v>0</v>
      </c>
      <c r="I15" s="49">
        <v>0</v>
      </c>
      <c r="J15" s="45">
        <f t="shared" si="0"/>
        <v>36</v>
      </c>
      <c r="K15" s="45">
        <f t="shared" si="1"/>
        <v>0</v>
      </c>
      <c r="L15" s="46">
        <f t="shared" si="2"/>
        <v>0</v>
      </c>
      <c r="M15" s="48">
        <f t="shared" si="6"/>
        <v>36</v>
      </c>
      <c r="N15" s="48">
        <f t="shared" si="5"/>
        <v>0</v>
      </c>
      <c r="O15" s="78"/>
      <c r="P15" s="8"/>
    </row>
    <row r="16" spans="1:18" ht="15" thickBot="1" x14ac:dyDescent="0.25">
      <c r="A16" s="27">
        <v>10</v>
      </c>
      <c r="B16" s="28" t="s">
        <v>34</v>
      </c>
      <c r="C16" s="83" t="s">
        <v>27</v>
      </c>
      <c r="D16" s="70">
        <v>111111111</v>
      </c>
      <c r="E16" s="100"/>
      <c r="F16" s="51" t="s">
        <v>18</v>
      </c>
      <c r="G16" s="42">
        <v>4</v>
      </c>
      <c r="H16" s="49">
        <v>0</v>
      </c>
      <c r="I16" s="49">
        <v>0</v>
      </c>
      <c r="J16" s="45">
        <f t="shared" si="0"/>
        <v>16</v>
      </c>
      <c r="K16" s="45">
        <f t="shared" si="1"/>
        <v>0</v>
      </c>
      <c r="L16" s="46">
        <f t="shared" si="2"/>
        <v>0</v>
      </c>
      <c r="M16" s="48">
        <f t="shared" si="6"/>
        <v>16</v>
      </c>
      <c r="N16" s="48">
        <f t="shared" si="5"/>
        <v>0</v>
      </c>
      <c r="O16" s="78"/>
      <c r="P16" s="8"/>
    </row>
    <row r="17" spans="1:16" ht="15" thickBot="1" x14ac:dyDescent="0.25">
      <c r="A17" s="27">
        <v>11</v>
      </c>
      <c r="B17" s="28" t="s">
        <v>34</v>
      </c>
      <c r="C17" s="83" t="s">
        <v>27</v>
      </c>
      <c r="D17" s="70">
        <v>111111111</v>
      </c>
      <c r="E17" s="100"/>
      <c r="F17" s="51">
        <v>14</v>
      </c>
      <c r="G17" s="42">
        <v>9</v>
      </c>
      <c r="H17" s="49">
        <v>0</v>
      </c>
      <c r="I17" s="49">
        <v>0</v>
      </c>
      <c r="J17" s="45">
        <f t="shared" si="0"/>
        <v>36</v>
      </c>
      <c r="K17" s="45">
        <f t="shared" si="1"/>
        <v>0</v>
      </c>
      <c r="L17" s="46">
        <f t="shared" si="2"/>
        <v>0</v>
      </c>
      <c r="M17" s="62">
        <f t="shared" si="6"/>
        <v>36</v>
      </c>
      <c r="N17" s="99">
        <f t="shared" si="5"/>
        <v>0</v>
      </c>
      <c r="O17" s="78"/>
      <c r="P17" s="8"/>
    </row>
    <row r="18" spans="1:16" ht="15" thickBot="1" x14ac:dyDescent="0.25">
      <c r="A18" s="27">
        <v>12</v>
      </c>
      <c r="B18" s="28" t="s">
        <v>34</v>
      </c>
      <c r="C18" s="83" t="s">
        <v>27</v>
      </c>
      <c r="D18" s="70">
        <v>111111111</v>
      </c>
      <c r="E18" s="100"/>
      <c r="F18" s="29" t="s">
        <v>11</v>
      </c>
      <c r="G18" s="42">
        <v>9</v>
      </c>
      <c r="H18" s="49">
        <v>0</v>
      </c>
      <c r="I18" s="49">
        <v>0</v>
      </c>
      <c r="J18" s="45">
        <f t="shared" si="0"/>
        <v>36</v>
      </c>
      <c r="K18" s="45">
        <f t="shared" si="1"/>
        <v>0</v>
      </c>
      <c r="L18" s="46">
        <v>2</v>
      </c>
      <c r="M18" s="62">
        <f t="shared" si="6"/>
        <v>36</v>
      </c>
      <c r="N18" s="48">
        <f t="shared" si="5"/>
        <v>2</v>
      </c>
      <c r="O18" s="78"/>
      <c r="P18" s="8"/>
    </row>
    <row r="19" spans="1:16" ht="15" thickBot="1" x14ac:dyDescent="0.25">
      <c r="A19" s="27">
        <v>13</v>
      </c>
      <c r="B19" s="28" t="s">
        <v>34</v>
      </c>
      <c r="C19" s="83" t="s">
        <v>27</v>
      </c>
      <c r="D19" s="70">
        <v>111111111</v>
      </c>
      <c r="E19" s="100"/>
      <c r="F19" s="51" t="s">
        <v>18</v>
      </c>
      <c r="G19" s="42">
        <v>9</v>
      </c>
      <c r="H19" s="49">
        <v>0</v>
      </c>
      <c r="I19" s="49">
        <v>0</v>
      </c>
      <c r="J19" s="45">
        <f t="shared" si="0"/>
        <v>36</v>
      </c>
      <c r="K19" s="45">
        <f t="shared" si="1"/>
        <v>0</v>
      </c>
      <c r="L19" s="46">
        <f t="shared" si="2"/>
        <v>0</v>
      </c>
      <c r="M19" s="62">
        <f t="shared" si="6"/>
        <v>36</v>
      </c>
      <c r="N19" s="48">
        <f t="shared" si="5"/>
        <v>0</v>
      </c>
      <c r="O19" s="78"/>
      <c r="P19" s="8"/>
    </row>
    <row r="20" spans="1:16" ht="15" thickBot="1" x14ac:dyDescent="0.25">
      <c r="A20" s="27">
        <v>14</v>
      </c>
      <c r="B20" s="28" t="s">
        <v>34</v>
      </c>
      <c r="C20" s="83" t="s">
        <v>27</v>
      </c>
      <c r="D20" s="70">
        <v>111111111</v>
      </c>
      <c r="E20" s="100"/>
      <c r="F20" s="38" t="s">
        <v>14</v>
      </c>
      <c r="G20" s="42">
        <v>9</v>
      </c>
      <c r="H20" s="49">
        <v>0</v>
      </c>
      <c r="I20" s="49">
        <v>0</v>
      </c>
      <c r="J20" s="45">
        <f t="shared" si="0"/>
        <v>36</v>
      </c>
      <c r="K20" s="45">
        <f t="shared" si="1"/>
        <v>0</v>
      </c>
      <c r="L20" s="46">
        <f t="shared" si="2"/>
        <v>0</v>
      </c>
      <c r="M20" s="62">
        <f t="shared" si="6"/>
        <v>36</v>
      </c>
      <c r="N20" s="48">
        <f t="shared" si="5"/>
        <v>0</v>
      </c>
      <c r="O20" s="78"/>
      <c r="P20" s="8"/>
    </row>
    <row r="21" spans="1:16" ht="15" thickBot="1" x14ac:dyDescent="0.25">
      <c r="A21" s="27">
        <v>15</v>
      </c>
      <c r="B21" s="28" t="s">
        <v>34</v>
      </c>
      <c r="C21" s="83" t="s">
        <v>27</v>
      </c>
      <c r="D21" s="70">
        <v>111111111</v>
      </c>
      <c r="E21" s="100"/>
      <c r="F21" s="38" t="s">
        <v>11</v>
      </c>
      <c r="G21" s="42">
        <v>9</v>
      </c>
      <c r="H21" s="49">
        <v>0</v>
      </c>
      <c r="I21" s="49">
        <v>0</v>
      </c>
      <c r="J21" s="45">
        <f t="shared" si="0"/>
        <v>36</v>
      </c>
      <c r="K21" s="45">
        <f t="shared" si="1"/>
        <v>0</v>
      </c>
      <c r="L21" s="46">
        <f t="shared" si="2"/>
        <v>0</v>
      </c>
      <c r="M21" s="62">
        <f t="shared" si="6"/>
        <v>36</v>
      </c>
      <c r="N21" s="48">
        <f t="shared" si="5"/>
        <v>0</v>
      </c>
      <c r="O21" s="78"/>
    </row>
    <row r="22" spans="1:16" ht="15" thickBot="1" x14ac:dyDescent="0.25">
      <c r="A22" s="27">
        <v>16</v>
      </c>
      <c r="B22" s="28" t="s">
        <v>34</v>
      </c>
      <c r="C22" s="83" t="s">
        <v>27</v>
      </c>
      <c r="D22" s="70">
        <v>111111111</v>
      </c>
      <c r="E22" s="100"/>
      <c r="F22" s="38" t="s">
        <v>11</v>
      </c>
      <c r="G22" s="42">
        <v>10</v>
      </c>
      <c r="H22" s="49">
        <v>0</v>
      </c>
      <c r="I22" s="52">
        <v>0</v>
      </c>
      <c r="J22" s="45">
        <f t="shared" si="0"/>
        <v>40</v>
      </c>
      <c r="K22" s="45">
        <f t="shared" si="1"/>
        <v>0</v>
      </c>
      <c r="L22" s="46">
        <f t="shared" si="2"/>
        <v>0</v>
      </c>
      <c r="M22" s="62">
        <f t="shared" si="6"/>
        <v>40</v>
      </c>
      <c r="N22" s="48">
        <f t="shared" si="5"/>
        <v>0</v>
      </c>
      <c r="O22" s="78"/>
      <c r="P22" s="8"/>
    </row>
    <row r="23" spans="1:16" ht="15" thickBot="1" x14ac:dyDescent="0.25">
      <c r="A23" s="27">
        <v>17</v>
      </c>
      <c r="B23" s="28" t="s">
        <v>34</v>
      </c>
      <c r="C23" s="83" t="s">
        <v>27</v>
      </c>
      <c r="D23" s="70">
        <v>111111111</v>
      </c>
      <c r="E23" s="100"/>
      <c r="F23" s="38">
        <v>14</v>
      </c>
      <c r="G23" s="42">
        <v>9</v>
      </c>
      <c r="H23" s="49">
        <v>0</v>
      </c>
      <c r="I23" s="49">
        <v>7</v>
      </c>
      <c r="J23" s="45">
        <f t="shared" si="0"/>
        <v>36</v>
      </c>
      <c r="K23" s="45">
        <f t="shared" si="1"/>
        <v>0</v>
      </c>
      <c r="L23" s="46">
        <f t="shared" si="2"/>
        <v>28</v>
      </c>
      <c r="M23" s="62">
        <f t="shared" si="6"/>
        <v>36</v>
      </c>
      <c r="N23" s="48">
        <f t="shared" si="5"/>
        <v>28</v>
      </c>
      <c r="O23" s="78"/>
      <c r="P23" s="8"/>
    </row>
    <row r="24" spans="1:16" ht="15" thickBot="1" x14ac:dyDescent="0.25">
      <c r="A24" s="27">
        <v>18</v>
      </c>
      <c r="B24" s="28" t="s">
        <v>34</v>
      </c>
      <c r="C24" s="83" t="s">
        <v>27</v>
      </c>
      <c r="D24" s="70">
        <v>111111111</v>
      </c>
      <c r="E24" s="100"/>
      <c r="F24" s="38">
        <v>14</v>
      </c>
      <c r="G24" s="42">
        <v>9</v>
      </c>
      <c r="H24" s="49">
        <v>0</v>
      </c>
      <c r="I24" s="49">
        <v>0</v>
      </c>
      <c r="J24" s="45">
        <f t="shared" si="0"/>
        <v>36</v>
      </c>
      <c r="K24" s="45">
        <f t="shared" si="1"/>
        <v>0</v>
      </c>
      <c r="L24" s="46">
        <f t="shared" si="2"/>
        <v>0</v>
      </c>
      <c r="M24" s="62">
        <f t="shared" si="6"/>
        <v>36</v>
      </c>
      <c r="N24" s="48">
        <f t="shared" si="5"/>
        <v>0</v>
      </c>
      <c r="O24" s="78"/>
      <c r="P24" s="8"/>
    </row>
    <row r="25" spans="1:16" ht="15" thickBot="1" x14ac:dyDescent="0.25">
      <c r="A25" s="27">
        <v>19</v>
      </c>
      <c r="B25" s="28" t="s">
        <v>34</v>
      </c>
      <c r="C25" s="83" t="s">
        <v>27</v>
      </c>
      <c r="D25" s="70">
        <v>111111111</v>
      </c>
      <c r="E25" s="100"/>
      <c r="F25" s="51" t="s">
        <v>11</v>
      </c>
      <c r="G25" s="42">
        <v>9</v>
      </c>
      <c r="H25" s="49">
        <v>0</v>
      </c>
      <c r="I25" s="49">
        <v>0</v>
      </c>
      <c r="J25" s="45">
        <f t="shared" si="0"/>
        <v>36</v>
      </c>
      <c r="K25" s="45">
        <f t="shared" si="1"/>
        <v>0</v>
      </c>
      <c r="L25" s="46">
        <f t="shared" si="2"/>
        <v>0</v>
      </c>
      <c r="M25" s="62">
        <f t="shared" si="6"/>
        <v>36</v>
      </c>
      <c r="N25" s="48">
        <f t="shared" si="5"/>
        <v>0</v>
      </c>
      <c r="O25" s="78"/>
    </row>
    <row r="26" spans="1:16" ht="15" thickBot="1" x14ac:dyDescent="0.25">
      <c r="A26" s="27">
        <v>20</v>
      </c>
      <c r="B26" s="28" t="s">
        <v>34</v>
      </c>
      <c r="C26" s="83" t="s">
        <v>27</v>
      </c>
      <c r="D26" s="70">
        <v>111111111</v>
      </c>
      <c r="E26" s="100"/>
      <c r="F26" s="51">
        <v>14</v>
      </c>
      <c r="G26" s="42">
        <v>9</v>
      </c>
      <c r="H26" s="49">
        <v>0</v>
      </c>
      <c r="I26" s="49">
        <v>9</v>
      </c>
      <c r="J26" s="45">
        <f t="shared" si="0"/>
        <v>36</v>
      </c>
      <c r="K26" s="45">
        <f t="shared" si="1"/>
        <v>0</v>
      </c>
      <c r="L26" s="46">
        <f t="shared" si="2"/>
        <v>36</v>
      </c>
      <c r="M26" s="62">
        <f t="shared" si="6"/>
        <v>36</v>
      </c>
      <c r="N26" s="48">
        <f t="shared" si="5"/>
        <v>36</v>
      </c>
      <c r="O26" s="78"/>
    </row>
    <row r="27" spans="1:16" ht="15" thickBot="1" x14ac:dyDescent="0.25">
      <c r="A27" s="27">
        <v>21</v>
      </c>
      <c r="B27" s="28" t="s">
        <v>34</v>
      </c>
      <c r="C27" s="83" t="s">
        <v>27</v>
      </c>
      <c r="D27" s="70">
        <v>111111111</v>
      </c>
      <c r="E27" s="100"/>
      <c r="F27" s="29" t="s">
        <v>11</v>
      </c>
      <c r="G27" s="42">
        <v>2</v>
      </c>
      <c r="H27" s="49">
        <v>0</v>
      </c>
      <c r="I27" s="49">
        <v>0</v>
      </c>
      <c r="J27" s="45">
        <f t="shared" si="0"/>
        <v>8</v>
      </c>
      <c r="K27" s="45">
        <f t="shared" si="1"/>
        <v>0</v>
      </c>
      <c r="L27" s="46">
        <f t="shared" si="2"/>
        <v>0</v>
      </c>
      <c r="M27" s="62">
        <f t="shared" si="6"/>
        <v>8</v>
      </c>
      <c r="N27" s="48">
        <f t="shared" si="5"/>
        <v>0</v>
      </c>
      <c r="O27" s="78"/>
    </row>
    <row r="28" spans="1:16" ht="15" thickBot="1" x14ac:dyDescent="0.25">
      <c r="A28" s="27">
        <v>22</v>
      </c>
      <c r="B28" s="28" t="s">
        <v>34</v>
      </c>
      <c r="C28" s="83" t="s">
        <v>27</v>
      </c>
      <c r="D28" s="70">
        <v>111111111</v>
      </c>
      <c r="E28" s="100"/>
      <c r="F28" s="35" t="s">
        <v>12</v>
      </c>
      <c r="G28" s="42">
        <v>8</v>
      </c>
      <c r="H28" s="35">
        <v>0</v>
      </c>
      <c r="I28" s="42">
        <v>2</v>
      </c>
      <c r="J28" s="45">
        <f t="shared" si="0"/>
        <v>32</v>
      </c>
      <c r="K28" s="45">
        <f t="shared" si="1"/>
        <v>0</v>
      </c>
      <c r="L28" s="46">
        <f t="shared" si="2"/>
        <v>8</v>
      </c>
      <c r="M28" s="79">
        <f t="shared" si="6"/>
        <v>32</v>
      </c>
      <c r="N28" s="48">
        <f t="shared" si="5"/>
        <v>8</v>
      </c>
      <c r="O28" s="78"/>
    </row>
    <row r="29" spans="1:16" ht="15" thickBot="1" x14ac:dyDescent="0.25">
      <c r="A29" s="27">
        <v>23</v>
      </c>
      <c r="B29" s="28" t="s">
        <v>34</v>
      </c>
      <c r="C29" s="83" t="s">
        <v>27</v>
      </c>
      <c r="D29" s="70">
        <v>111111111</v>
      </c>
      <c r="E29" s="101"/>
      <c r="F29" s="53" t="s">
        <v>14</v>
      </c>
      <c r="G29" s="42">
        <v>9</v>
      </c>
      <c r="H29" s="49">
        <v>0</v>
      </c>
      <c r="I29" s="49">
        <v>0</v>
      </c>
      <c r="J29" s="45">
        <f t="shared" si="0"/>
        <v>36</v>
      </c>
      <c r="K29" s="45">
        <f t="shared" si="1"/>
        <v>0</v>
      </c>
      <c r="L29" s="46">
        <f t="shared" si="2"/>
        <v>0</v>
      </c>
      <c r="M29" s="62">
        <f t="shared" si="6"/>
        <v>36</v>
      </c>
      <c r="N29" s="48">
        <f t="shared" si="5"/>
        <v>0</v>
      </c>
      <c r="O29" s="78"/>
    </row>
    <row r="30" spans="1:16" ht="15" thickBot="1" x14ac:dyDescent="0.25">
      <c r="A30" s="27">
        <v>24</v>
      </c>
      <c r="B30" s="28" t="s">
        <v>34</v>
      </c>
      <c r="C30" s="83" t="s">
        <v>27</v>
      </c>
      <c r="D30" s="70">
        <v>111111111</v>
      </c>
      <c r="E30" s="100"/>
      <c r="F30" s="54">
        <v>14</v>
      </c>
      <c r="G30" s="55">
        <v>9</v>
      </c>
      <c r="H30" s="52">
        <v>0</v>
      </c>
      <c r="I30" s="52">
        <v>3</v>
      </c>
      <c r="J30" s="56">
        <f t="shared" si="0"/>
        <v>36</v>
      </c>
      <c r="K30" s="56">
        <f t="shared" si="1"/>
        <v>0</v>
      </c>
      <c r="L30" s="57">
        <f t="shared" si="2"/>
        <v>12</v>
      </c>
      <c r="M30" s="59">
        <f t="shared" si="6"/>
        <v>36</v>
      </c>
      <c r="N30" s="58">
        <f t="shared" si="5"/>
        <v>12</v>
      </c>
      <c r="O30" s="94"/>
    </row>
    <row r="31" spans="1:16" ht="15" thickBot="1" x14ac:dyDescent="0.25">
      <c r="A31" s="27">
        <v>25</v>
      </c>
      <c r="B31" s="28" t="s">
        <v>34</v>
      </c>
      <c r="C31" s="83" t="s">
        <v>27</v>
      </c>
      <c r="D31" s="70">
        <v>111111111</v>
      </c>
      <c r="E31" s="100"/>
      <c r="F31" s="35" t="s">
        <v>18</v>
      </c>
      <c r="G31" s="42">
        <v>9</v>
      </c>
      <c r="H31" s="49">
        <v>0</v>
      </c>
      <c r="I31" s="42">
        <v>0</v>
      </c>
      <c r="J31" s="45">
        <f t="shared" si="0"/>
        <v>36</v>
      </c>
      <c r="K31" s="45">
        <f t="shared" si="1"/>
        <v>0</v>
      </c>
      <c r="L31" s="46">
        <f t="shared" si="2"/>
        <v>0</v>
      </c>
      <c r="M31" s="62">
        <f t="shared" si="6"/>
        <v>36</v>
      </c>
      <c r="N31" s="47">
        <f t="shared" si="5"/>
        <v>0</v>
      </c>
      <c r="O31" s="78"/>
    </row>
    <row r="32" spans="1:16" ht="15" thickBot="1" x14ac:dyDescent="0.25">
      <c r="A32" s="27">
        <v>26</v>
      </c>
      <c r="B32" s="28" t="s">
        <v>34</v>
      </c>
      <c r="C32" s="83" t="s">
        <v>27</v>
      </c>
      <c r="D32" s="70">
        <v>111111111</v>
      </c>
      <c r="E32" s="100"/>
      <c r="F32" s="60" t="s">
        <v>11</v>
      </c>
      <c r="G32" s="55">
        <v>9</v>
      </c>
      <c r="H32" s="52">
        <v>0</v>
      </c>
      <c r="I32" s="52">
        <v>0</v>
      </c>
      <c r="J32" s="56">
        <f t="shared" si="0"/>
        <v>36</v>
      </c>
      <c r="K32" s="56">
        <f t="shared" si="1"/>
        <v>0</v>
      </c>
      <c r="L32" s="61">
        <f t="shared" si="2"/>
        <v>0</v>
      </c>
      <c r="M32" s="96">
        <f t="shared" si="6"/>
        <v>36</v>
      </c>
      <c r="N32" s="58">
        <f t="shared" si="5"/>
        <v>0</v>
      </c>
      <c r="O32" s="94"/>
    </row>
    <row r="33" spans="1:15" ht="15" thickBot="1" x14ac:dyDescent="0.25">
      <c r="A33" s="27">
        <v>27</v>
      </c>
      <c r="B33" s="28" t="s">
        <v>34</v>
      </c>
      <c r="C33" s="83" t="s">
        <v>27</v>
      </c>
      <c r="D33" s="70">
        <v>111111111</v>
      </c>
      <c r="E33" s="100"/>
      <c r="F33" s="29">
        <v>14</v>
      </c>
      <c r="G33" s="42">
        <v>9</v>
      </c>
      <c r="H33" s="49">
        <v>0</v>
      </c>
      <c r="I33" s="49">
        <v>0</v>
      </c>
      <c r="J33" s="45">
        <f t="shared" si="0"/>
        <v>36</v>
      </c>
      <c r="K33" s="45">
        <f t="shared" si="1"/>
        <v>0</v>
      </c>
      <c r="L33" s="46">
        <f t="shared" si="2"/>
        <v>0</v>
      </c>
      <c r="M33" s="62">
        <f t="shared" si="6"/>
        <v>36</v>
      </c>
      <c r="N33" s="48">
        <f t="shared" si="5"/>
        <v>0</v>
      </c>
      <c r="O33" s="78"/>
    </row>
    <row r="34" spans="1:15" ht="15" thickBot="1" x14ac:dyDescent="0.25">
      <c r="A34" s="27">
        <v>28</v>
      </c>
      <c r="B34" s="28" t="s">
        <v>34</v>
      </c>
      <c r="C34" s="83" t="s">
        <v>27</v>
      </c>
      <c r="D34" s="70">
        <v>111111111</v>
      </c>
      <c r="E34" s="100"/>
      <c r="F34" s="29" t="s">
        <v>11</v>
      </c>
      <c r="G34" s="42">
        <v>9</v>
      </c>
      <c r="H34" s="49">
        <v>0</v>
      </c>
      <c r="I34" s="49">
        <v>0</v>
      </c>
      <c r="J34" s="45">
        <f t="shared" si="0"/>
        <v>36</v>
      </c>
      <c r="K34" s="45">
        <f t="shared" si="1"/>
        <v>0</v>
      </c>
      <c r="L34" s="46">
        <f t="shared" si="2"/>
        <v>0</v>
      </c>
      <c r="M34" s="62">
        <f t="shared" si="6"/>
        <v>36</v>
      </c>
      <c r="N34" s="48">
        <f t="shared" si="5"/>
        <v>0</v>
      </c>
      <c r="O34" s="78"/>
    </row>
    <row r="35" spans="1:15" ht="15" thickBot="1" x14ac:dyDescent="0.25">
      <c r="A35" s="27">
        <v>29</v>
      </c>
      <c r="B35" s="28" t="s">
        <v>34</v>
      </c>
      <c r="C35" s="83" t="s">
        <v>27</v>
      </c>
      <c r="D35" s="70">
        <v>111111111</v>
      </c>
      <c r="E35" s="100"/>
      <c r="F35" s="35" t="s">
        <v>11</v>
      </c>
      <c r="G35" s="42">
        <v>6</v>
      </c>
      <c r="H35" s="49">
        <v>0</v>
      </c>
      <c r="I35" s="49">
        <v>0</v>
      </c>
      <c r="J35" s="45">
        <f t="shared" si="0"/>
        <v>24</v>
      </c>
      <c r="K35" s="45">
        <f t="shared" si="1"/>
        <v>0</v>
      </c>
      <c r="L35" s="46">
        <f t="shared" si="2"/>
        <v>0</v>
      </c>
      <c r="M35" s="62">
        <f t="shared" si="6"/>
        <v>24</v>
      </c>
      <c r="N35" s="47">
        <f t="shared" si="5"/>
        <v>0</v>
      </c>
      <c r="O35" s="78"/>
    </row>
    <row r="36" spans="1:15" ht="15" thickBot="1" x14ac:dyDescent="0.25">
      <c r="A36" s="27">
        <v>30</v>
      </c>
      <c r="B36" s="28" t="s">
        <v>34</v>
      </c>
      <c r="C36" s="83" t="s">
        <v>27</v>
      </c>
      <c r="D36" s="70">
        <v>111111111</v>
      </c>
      <c r="E36" s="100"/>
      <c r="F36" s="35">
        <v>14</v>
      </c>
      <c r="G36" s="42">
        <v>9</v>
      </c>
      <c r="H36" s="49">
        <v>0</v>
      </c>
      <c r="I36" s="49">
        <v>9</v>
      </c>
      <c r="J36" s="45">
        <f t="shared" si="0"/>
        <v>36</v>
      </c>
      <c r="K36" s="45">
        <f t="shared" si="1"/>
        <v>0</v>
      </c>
      <c r="L36" s="46">
        <f t="shared" si="2"/>
        <v>36</v>
      </c>
      <c r="M36" s="62">
        <f t="shared" si="6"/>
        <v>36</v>
      </c>
      <c r="N36" s="48">
        <f t="shared" si="5"/>
        <v>36</v>
      </c>
      <c r="O36" s="78"/>
    </row>
    <row r="37" spans="1:15" ht="15" thickBot="1" x14ac:dyDescent="0.25">
      <c r="A37" s="27">
        <v>31</v>
      </c>
      <c r="B37" s="28" t="s">
        <v>34</v>
      </c>
      <c r="C37" s="83" t="s">
        <v>27</v>
      </c>
      <c r="D37" s="70">
        <v>111111111</v>
      </c>
      <c r="E37" s="100"/>
      <c r="F37" s="29">
        <v>14</v>
      </c>
      <c r="G37" s="42">
        <v>10</v>
      </c>
      <c r="H37" s="49">
        <v>0</v>
      </c>
      <c r="I37" s="49">
        <v>0</v>
      </c>
      <c r="J37" s="45">
        <f t="shared" si="0"/>
        <v>40</v>
      </c>
      <c r="K37" s="45">
        <f t="shared" si="1"/>
        <v>0</v>
      </c>
      <c r="L37" s="46">
        <f t="shared" si="2"/>
        <v>0</v>
      </c>
      <c r="M37" s="62">
        <f t="shared" si="6"/>
        <v>40</v>
      </c>
      <c r="N37" s="48">
        <f t="shared" ref="N37:N62" si="7">L37</f>
        <v>0</v>
      </c>
      <c r="O37" s="78"/>
    </row>
    <row r="38" spans="1:15" ht="15" thickBot="1" x14ac:dyDescent="0.25">
      <c r="A38" s="27">
        <v>32</v>
      </c>
      <c r="B38" s="28" t="s">
        <v>34</v>
      </c>
      <c r="C38" s="83" t="s">
        <v>27</v>
      </c>
      <c r="D38" s="70">
        <v>111111111</v>
      </c>
      <c r="E38" s="100"/>
      <c r="F38" s="51">
        <v>14</v>
      </c>
      <c r="G38" s="42">
        <v>10</v>
      </c>
      <c r="H38" s="49">
        <v>0</v>
      </c>
      <c r="I38" s="49">
        <v>0</v>
      </c>
      <c r="J38" s="45">
        <f t="shared" si="0"/>
        <v>40</v>
      </c>
      <c r="K38" s="45">
        <f t="shared" si="1"/>
        <v>0</v>
      </c>
      <c r="L38" s="46">
        <f t="shared" si="2"/>
        <v>0</v>
      </c>
      <c r="M38" s="79">
        <f t="shared" si="6"/>
        <v>40</v>
      </c>
      <c r="N38" s="47">
        <f t="shared" si="7"/>
        <v>0</v>
      </c>
      <c r="O38" s="78"/>
    </row>
    <row r="39" spans="1:15" ht="15" thickBot="1" x14ac:dyDescent="0.25">
      <c r="A39" s="27">
        <v>33</v>
      </c>
      <c r="B39" s="28" t="s">
        <v>34</v>
      </c>
      <c r="C39" s="83" t="s">
        <v>27</v>
      </c>
      <c r="D39" s="70">
        <v>111111111</v>
      </c>
      <c r="E39" s="100"/>
      <c r="F39" s="51">
        <v>14</v>
      </c>
      <c r="G39" s="42">
        <v>9</v>
      </c>
      <c r="H39" s="49">
        <v>0</v>
      </c>
      <c r="I39" s="49">
        <v>0</v>
      </c>
      <c r="J39" s="45">
        <f t="shared" si="0"/>
        <v>36</v>
      </c>
      <c r="K39" s="45">
        <f t="shared" si="1"/>
        <v>0</v>
      </c>
      <c r="L39" s="46">
        <f t="shared" si="2"/>
        <v>0</v>
      </c>
      <c r="M39" s="62">
        <f t="shared" si="6"/>
        <v>36</v>
      </c>
      <c r="N39" s="48">
        <f t="shared" si="7"/>
        <v>0</v>
      </c>
      <c r="O39" s="78"/>
    </row>
    <row r="40" spans="1:15" ht="15" thickBot="1" x14ac:dyDescent="0.25">
      <c r="A40" s="27">
        <v>34</v>
      </c>
      <c r="B40" s="28" t="s">
        <v>34</v>
      </c>
      <c r="C40" s="83" t="s">
        <v>27</v>
      </c>
      <c r="D40" s="70">
        <v>111111111</v>
      </c>
      <c r="E40" s="100"/>
      <c r="F40" s="35" t="s">
        <v>15</v>
      </c>
      <c r="G40" s="42">
        <v>5</v>
      </c>
      <c r="H40" s="49">
        <v>2</v>
      </c>
      <c r="I40" s="49">
        <v>0</v>
      </c>
      <c r="J40" s="45">
        <f t="shared" ref="J40:J62" si="8">G40*$P$7/$Q$7</f>
        <v>20</v>
      </c>
      <c r="K40" s="45">
        <f t="shared" ref="K40:K62" si="9">H40*$P$7/$Q$7</f>
        <v>8</v>
      </c>
      <c r="L40" s="46">
        <f t="shared" ref="L40:L62" si="10">I40*$P$7/$Q$7</f>
        <v>0</v>
      </c>
      <c r="M40" s="62">
        <f t="shared" si="6"/>
        <v>28</v>
      </c>
      <c r="N40" s="48">
        <f t="shared" si="7"/>
        <v>0</v>
      </c>
      <c r="O40" s="78"/>
    </row>
    <row r="41" spans="1:15" ht="15" thickBot="1" x14ac:dyDescent="0.25">
      <c r="A41" s="27">
        <v>35</v>
      </c>
      <c r="B41" s="28" t="s">
        <v>34</v>
      </c>
      <c r="C41" s="83" t="s">
        <v>27</v>
      </c>
      <c r="D41" s="70">
        <v>111111111</v>
      </c>
      <c r="E41" s="100"/>
      <c r="F41" s="35" t="s">
        <v>11</v>
      </c>
      <c r="G41" s="42">
        <v>2</v>
      </c>
      <c r="H41" s="49">
        <v>0</v>
      </c>
      <c r="I41" s="49">
        <v>0</v>
      </c>
      <c r="J41" s="45">
        <f t="shared" si="8"/>
        <v>8</v>
      </c>
      <c r="K41" s="45">
        <f t="shared" si="9"/>
        <v>0</v>
      </c>
      <c r="L41" s="44">
        <f t="shared" si="10"/>
        <v>0</v>
      </c>
      <c r="M41" s="62">
        <f t="shared" si="6"/>
        <v>8</v>
      </c>
      <c r="N41" s="48">
        <f t="shared" si="7"/>
        <v>0</v>
      </c>
      <c r="O41" s="78"/>
    </row>
    <row r="42" spans="1:15" ht="15" thickBot="1" x14ac:dyDescent="0.25">
      <c r="A42" s="27">
        <v>36</v>
      </c>
      <c r="B42" s="28" t="s">
        <v>34</v>
      </c>
      <c r="C42" s="83" t="s">
        <v>27</v>
      </c>
      <c r="D42" s="70">
        <v>111111111</v>
      </c>
      <c r="E42" s="100"/>
      <c r="F42" s="51" t="s">
        <v>11</v>
      </c>
      <c r="G42" s="42">
        <v>2</v>
      </c>
      <c r="H42" s="49">
        <v>0</v>
      </c>
      <c r="I42" s="49">
        <v>0</v>
      </c>
      <c r="J42" s="45">
        <f t="shared" si="8"/>
        <v>8</v>
      </c>
      <c r="K42" s="45">
        <f t="shared" si="9"/>
        <v>0</v>
      </c>
      <c r="L42" s="44">
        <f t="shared" si="10"/>
        <v>0</v>
      </c>
      <c r="M42" s="62">
        <f t="shared" si="6"/>
        <v>8</v>
      </c>
      <c r="N42" s="48">
        <f t="shared" si="7"/>
        <v>0</v>
      </c>
      <c r="O42" s="78"/>
    </row>
    <row r="43" spans="1:15" ht="15" thickBot="1" x14ac:dyDescent="0.25">
      <c r="A43" s="27">
        <v>37</v>
      </c>
      <c r="B43" s="28" t="s">
        <v>34</v>
      </c>
      <c r="C43" s="83" t="s">
        <v>27</v>
      </c>
      <c r="D43" s="70">
        <v>111111111</v>
      </c>
      <c r="E43" s="100"/>
      <c r="F43" s="51" t="s">
        <v>11</v>
      </c>
      <c r="G43" s="42">
        <v>8</v>
      </c>
      <c r="H43" s="49">
        <v>0</v>
      </c>
      <c r="I43" s="49">
        <v>0</v>
      </c>
      <c r="J43" s="45">
        <f t="shared" si="8"/>
        <v>32</v>
      </c>
      <c r="K43" s="45">
        <f t="shared" si="9"/>
        <v>0</v>
      </c>
      <c r="L43" s="46">
        <f t="shared" si="10"/>
        <v>0</v>
      </c>
      <c r="M43" s="62">
        <f t="shared" si="6"/>
        <v>32</v>
      </c>
      <c r="N43" s="48">
        <f t="shared" si="7"/>
        <v>0</v>
      </c>
      <c r="O43" s="78"/>
    </row>
    <row r="44" spans="1:15" ht="15" thickBot="1" x14ac:dyDescent="0.25">
      <c r="A44" s="27">
        <v>38</v>
      </c>
      <c r="B44" s="28" t="s">
        <v>34</v>
      </c>
      <c r="C44" s="83" t="s">
        <v>27</v>
      </c>
      <c r="D44" s="70">
        <v>111111111</v>
      </c>
      <c r="E44" s="100"/>
      <c r="F44" s="63" t="s">
        <v>17</v>
      </c>
      <c r="G44" s="42">
        <v>10</v>
      </c>
      <c r="H44" s="49">
        <v>0</v>
      </c>
      <c r="I44" s="49">
        <v>10</v>
      </c>
      <c r="J44" s="45">
        <f t="shared" si="8"/>
        <v>40</v>
      </c>
      <c r="K44" s="45">
        <f t="shared" si="9"/>
        <v>0</v>
      </c>
      <c r="L44" s="46">
        <f t="shared" si="10"/>
        <v>40</v>
      </c>
      <c r="M44" s="62">
        <f t="shared" si="6"/>
        <v>40</v>
      </c>
      <c r="N44" s="48">
        <f t="shared" si="7"/>
        <v>40</v>
      </c>
      <c r="O44" s="78"/>
    </row>
    <row r="45" spans="1:15" s="8" customFormat="1" ht="15" thickBot="1" x14ac:dyDescent="0.25">
      <c r="A45" s="27">
        <v>39</v>
      </c>
      <c r="B45" s="28" t="s">
        <v>34</v>
      </c>
      <c r="C45" s="83" t="s">
        <v>27</v>
      </c>
      <c r="D45" s="70">
        <v>111111111</v>
      </c>
      <c r="E45" s="100"/>
      <c r="F45" s="51">
        <v>14</v>
      </c>
      <c r="G45" s="42">
        <v>10</v>
      </c>
      <c r="H45" s="49">
        <v>0</v>
      </c>
      <c r="I45" s="49">
        <v>3</v>
      </c>
      <c r="J45" s="45">
        <f t="shared" si="8"/>
        <v>40</v>
      </c>
      <c r="K45" s="45">
        <f t="shared" si="9"/>
        <v>0</v>
      </c>
      <c r="L45" s="46">
        <f t="shared" si="10"/>
        <v>12</v>
      </c>
      <c r="M45" s="62">
        <f t="shared" si="6"/>
        <v>40</v>
      </c>
      <c r="N45" s="48">
        <f t="shared" si="7"/>
        <v>12</v>
      </c>
      <c r="O45" s="78"/>
    </row>
    <row r="46" spans="1:15" ht="15" thickBot="1" x14ac:dyDescent="0.25">
      <c r="A46" s="27">
        <v>40</v>
      </c>
      <c r="B46" s="28" t="s">
        <v>34</v>
      </c>
      <c r="C46" s="83" t="s">
        <v>27</v>
      </c>
      <c r="D46" s="70">
        <v>111111111</v>
      </c>
      <c r="E46" s="101"/>
      <c r="F46" s="53" t="s">
        <v>11</v>
      </c>
      <c r="G46" s="64">
        <v>7</v>
      </c>
      <c r="H46" s="49">
        <v>0</v>
      </c>
      <c r="I46" s="49">
        <v>0</v>
      </c>
      <c r="J46" s="45">
        <f t="shared" si="8"/>
        <v>28</v>
      </c>
      <c r="K46" s="45">
        <f t="shared" si="9"/>
        <v>0</v>
      </c>
      <c r="L46" s="46">
        <f t="shared" si="10"/>
        <v>0</v>
      </c>
      <c r="M46" s="62">
        <f t="shared" si="6"/>
        <v>28</v>
      </c>
      <c r="N46" s="48">
        <f t="shared" si="7"/>
        <v>0</v>
      </c>
      <c r="O46" s="78"/>
    </row>
    <row r="47" spans="1:15" ht="15" thickBot="1" x14ac:dyDescent="0.25">
      <c r="A47" s="27">
        <v>41</v>
      </c>
      <c r="B47" s="28" t="s">
        <v>34</v>
      </c>
      <c r="C47" s="83" t="s">
        <v>27</v>
      </c>
      <c r="D47" s="70">
        <v>111111111</v>
      </c>
      <c r="E47" s="100"/>
      <c r="F47" s="29" t="s">
        <v>19</v>
      </c>
      <c r="G47" s="42">
        <v>9</v>
      </c>
      <c r="H47" s="49">
        <v>0</v>
      </c>
      <c r="I47" s="49">
        <v>0</v>
      </c>
      <c r="J47" s="45">
        <f t="shared" si="8"/>
        <v>36</v>
      </c>
      <c r="K47" s="45">
        <f t="shared" si="9"/>
        <v>0</v>
      </c>
      <c r="L47" s="46">
        <f t="shared" si="10"/>
        <v>0</v>
      </c>
      <c r="M47" s="62">
        <f t="shared" si="6"/>
        <v>36</v>
      </c>
      <c r="N47" s="48">
        <f t="shared" si="7"/>
        <v>0</v>
      </c>
      <c r="O47" s="78"/>
    </row>
    <row r="48" spans="1:15" ht="15" thickBot="1" x14ac:dyDescent="0.25">
      <c r="A48" s="27">
        <v>42</v>
      </c>
      <c r="B48" s="28" t="s">
        <v>34</v>
      </c>
      <c r="C48" s="83" t="s">
        <v>27</v>
      </c>
      <c r="D48" s="70">
        <v>111111111</v>
      </c>
      <c r="E48" s="101"/>
      <c r="F48" s="65" t="s">
        <v>11</v>
      </c>
      <c r="G48" s="64">
        <v>9</v>
      </c>
      <c r="H48" s="49">
        <v>0</v>
      </c>
      <c r="I48" s="49">
        <v>0</v>
      </c>
      <c r="J48" s="45">
        <f t="shared" si="8"/>
        <v>36</v>
      </c>
      <c r="K48" s="45">
        <f t="shared" si="9"/>
        <v>0</v>
      </c>
      <c r="L48" s="46">
        <f t="shared" si="10"/>
        <v>0</v>
      </c>
      <c r="M48" s="62">
        <f t="shared" si="6"/>
        <v>36</v>
      </c>
      <c r="N48" s="48">
        <f t="shared" si="7"/>
        <v>0</v>
      </c>
      <c r="O48" s="78"/>
    </row>
    <row r="49" spans="1:15" ht="15" thickBot="1" x14ac:dyDescent="0.25">
      <c r="A49" s="27">
        <v>43</v>
      </c>
      <c r="B49" s="28" t="s">
        <v>34</v>
      </c>
      <c r="C49" s="83" t="s">
        <v>27</v>
      </c>
      <c r="D49" s="70">
        <v>111111111</v>
      </c>
      <c r="E49" s="101"/>
      <c r="F49" s="65" t="s">
        <v>13</v>
      </c>
      <c r="G49" s="64">
        <v>9</v>
      </c>
      <c r="H49" s="49">
        <v>0</v>
      </c>
      <c r="I49" s="49">
        <v>0</v>
      </c>
      <c r="J49" s="45">
        <f t="shared" si="8"/>
        <v>36</v>
      </c>
      <c r="K49" s="45">
        <f t="shared" si="9"/>
        <v>0</v>
      </c>
      <c r="L49" s="46">
        <f t="shared" si="10"/>
        <v>0</v>
      </c>
      <c r="M49" s="62">
        <f t="shared" si="6"/>
        <v>36</v>
      </c>
      <c r="N49" s="48">
        <f t="shared" si="7"/>
        <v>0</v>
      </c>
      <c r="O49" s="78"/>
    </row>
    <row r="50" spans="1:15" ht="15" thickBot="1" x14ac:dyDescent="0.25">
      <c r="A50" s="27">
        <v>44</v>
      </c>
      <c r="B50" s="28" t="s">
        <v>34</v>
      </c>
      <c r="C50" s="83" t="s">
        <v>27</v>
      </c>
      <c r="D50" s="70">
        <v>111111111</v>
      </c>
      <c r="E50" s="100"/>
      <c r="F50" s="29" t="s">
        <v>11</v>
      </c>
      <c r="G50" s="35">
        <v>5</v>
      </c>
      <c r="H50" s="49">
        <v>0</v>
      </c>
      <c r="I50" s="49">
        <v>0</v>
      </c>
      <c r="J50" s="45">
        <f t="shared" si="8"/>
        <v>20</v>
      </c>
      <c r="K50" s="45">
        <f t="shared" si="9"/>
        <v>0</v>
      </c>
      <c r="L50" s="46">
        <f t="shared" si="10"/>
        <v>0</v>
      </c>
      <c r="M50" s="62">
        <f t="shared" si="6"/>
        <v>20</v>
      </c>
      <c r="N50" s="48">
        <f t="shared" si="7"/>
        <v>0</v>
      </c>
      <c r="O50" s="78"/>
    </row>
    <row r="51" spans="1:15" ht="15" thickBot="1" x14ac:dyDescent="0.25">
      <c r="A51" s="27">
        <v>45</v>
      </c>
      <c r="B51" s="28" t="s">
        <v>34</v>
      </c>
      <c r="C51" s="83" t="s">
        <v>27</v>
      </c>
      <c r="D51" s="70">
        <v>111111111</v>
      </c>
      <c r="E51" s="100"/>
      <c r="F51" s="51">
        <v>14</v>
      </c>
      <c r="G51" s="42">
        <v>9</v>
      </c>
      <c r="H51" s="49">
        <v>0</v>
      </c>
      <c r="I51" s="49">
        <v>0</v>
      </c>
      <c r="J51" s="45">
        <f t="shared" si="8"/>
        <v>36</v>
      </c>
      <c r="K51" s="45">
        <f t="shared" si="9"/>
        <v>0</v>
      </c>
      <c r="L51" s="46">
        <f t="shared" si="10"/>
        <v>0</v>
      </c>
      <c r="M51" s="62">
        <f t="shared" si="6"/>
        <v>36</v>
      </c>
      <c r="N51" s="48">
        <f t="shared" si="7"/>
        <v>0</v>
      </c>
      <c r="O51" s="78"/>
    </row>
    <row r="52" spans="1:15" ht="15" thickBot="1" x14ac:dyDescent="0.25">
      <c r="A52" s="27">
        <v>46</v>
      </c>
      <c r="B52" s="28" t="s">
        <v>34</v>
      </c>
      <c r="C52" s="83" t="s">
        <v>27</v>
      </c>
      <c r="D52" s="70">
        <v>111111111</v>
      </c>
      <c r="E52" s="100"/>
      <c r="F52" s="51">
        <v>14</v>
      </c>
      <c r="G52" s="42">
        <v>2</v>
      </c>
      <c r="H52" s="49">
        <v>0</v>
      </c>
      <c r="I52" s="49">
        <v>0</v>
      </c>
      <c r="J52" s="45">
        <f t="shared" si="8"/>
        <v>8</v>
      </c>
      <c r="K52" s="45">
        <f t="shared" si="9"/>
        <v>0</v>
      </c>
      <c r="L52" s="46">
        <f t="shared" si="10"/>
        <v>0</v>
      </c>
      <c r="M52" s="62">
        <f t="shared" si="6"/>
        <v>8</v>
      </c>
      <c r="N52" s="48">
        <f t="shared" si="7"/>
        <v>0</v>
      </c>
      <c r="O52" s="78"/>
    </row>
    <row r="53" spans="1:15" ht="15" thickBot="1" x14ac:dyDescent="0.25">
      <c r="A53" s="27">
        <v>47</v>
      </c>
      <c r="B53" s="28" t="s">
        <v>34</v>
      </c>
      <c r="C53" s="83" t="s">
        <v>27</v>
      </c>
      <c r="D53" s="70">
        <v>111111111</v>
      </c>
      <c r="E53" s="100"/>
      <c r="F53" s="38" t="s">
        <v>16</v>
      </c>
      <c r="G53" s="42">
        <v>10</v>
      </c>
      <c r="H53" s="49">
        <v>0</v>
      </c>
      <c r="I53" s="46">
        <v>10</v>
      </c>
      <c r="J53" s="45">
        <f t="shared" si="8"/>
        <v>40</v>
      </c>
      <c r="K53" s="45">
        <f t="shared" si="9"/>
        <v>0</v>
      </c>
      <c r="L53" s="46">
        <f t="shared" si="10"/>
        <v>40</v>
      </c>
      <c r="M53" s="62">
        <f t="shared" si="6"/>
        <v>40</v>
      </c>
      <c r="N53" s="48">
        <f t="shared" si="7"/>
        <v>40</v>
      </c>
      <c r="O53" s="78"/>
    </row>
    <row r="54" spans="1:15" ht="15" thickBot="1" x14ac:dyDescent="0.25">
      <c r="A54" s="27">
        <v>48</v>
      </c>
      <c r="B54" s="28" t="s">
        <v>34</v>
      </c>
      <c r="C54" s="83" t="s">
        <v>27</v>
      </c>
      <c r="D54" s="70">
        <v>111111111</v>
      </c>
      <c r="E54" s="100"/>
      <c r="F54" s="35" t="s">
        <v>14</v>
      </c>
      <c r="G54" s="42">
        <v>9</v>
      </c>
      <c r="H54" s="49">
        <v>0</v>
      </c>
      <c r="I54" s="46">
        <v>8</v>
      </c>
      <c r="J54" s="45">
        <f t="shared" si="8"/>
        <v>36</v>
      </c>
      <c r="K54" s="45">
        <f t="shared" si="9"/>
        <v>0</v>
      </c>
      <c r="L54" s="46">
        <f t="shared" si="10"/>
        <v>32</v>
      </c>
      <c r="M54" s="62">
        <f t="shared" si="6"/>
        <v>36</v>
      </c>
      <c r="N54" s="48">
        <f>L54</f>
        <v>32</v>
      </c>
      <c r="O54" s="78"/>
    </row>
    <row r="55" spans="1:15" ht="15" thickBot="1" x14ac:dyDescent="0.25">
      <c r="A55" s="27">
        <v>49</v>
      </c>
      <c r="B55" s="28" t="s">
        <v>34</v>
      </c>
      <c r="C55" s="83" t="s">
        <v>27</v>
      </c>
      <c r="D55" s="70">
        <v>111111111</v>
      </c>
      <c r="E55" s="100"/>
      <c r="F55" s="35" t="s">
        <v>18</v>
      </c>
      <c r="G55" s="42">
        <v>8</v>
      </c>
      <c r="H55" s="49">
        <v>0</v>
      </c>
      <c r="I55" s="49">
        <v>0</v>
      </c>
      <c r="J55" s="45">
        <f t="shared" si="8"/>
        <v>32</v>
      </c>
      <c r="K55" s="45">
        <f t="shared" si="9"/>
        <v>0</v>
      </c>
      <c r="L55" s="46">
        <f t="shared" si="10"/>
        <v>0</v>
      </c>
      <c r="M55" s="62">
        <f t="shared" si="6"/>
        <v>32</v>
      </c>
      <c r="N55" s="48">
        <f t="shared" si="7"/>
        <v>0</v>
      </c>
      <c r="O55" s="78"/>
    </row>
    <row r="56" spans="1:15" ht="15" thickBot="1" x14ac:dyDescent="0.25">
      <c r="A56" s="27">
        <v>50</v>
      </c>
      <c r="B56" s="28" t="s">
        <v>34</v>
      </c>
      <c r="C56" s="83" t="s">
        <v>27</v>
      </c>
      <c r="D56" s="70">
        <v>111111111</v>
      </c>
      <c r="E56" s="102"/>
      <c r="F56" s="66" t="s">
        <v>13</v>
      </c>
      <c r="G56" s="42">
        <v>9</v>
      </c>
      <c r="H56" s="49">
        <v>0</v>
      </c>
      <c r="I56" s="49">
        <v>0</v>
      </c>
      <c r="J56" s="45">
        <f t="shared" si="8"/>
        <v>36</v>
      </c>
      <c r="K56" s="45">
        <f t="shared" si="9"/>
        <v>0</v>
      </c>
      <c r="L56" s="46">
        <f t="shared" si="10"/>
        <v>0</v>
      </c>
      <c r="M56" s="79">
        <f t="shared" si="6"/>
        <v>36</v>
      </c>
      <c r="N56" s="48">
        <f>L56</f>
        <v>0</v>
      </c>
      <c r="O56" s="78"/>
    </row>
    <row r="57" spans="1:15" ht="15" thickBot="1" x14ac:dyDescent="0.25">
      <c r="A57" s="27">
        <v>51</v>
      </c>
      <c r="B57" s="28" t="s">
        <v>34</v>
      </c>
      <c r="C57" s="83" t="s">
        <v>27</v>
      </c>
      <c r="D57" s="70">
        <v>111111111</v>
      </c>
      <c r="E57" s="100"/>
      <c r="F57" s="35">
        <v>14</v>
      </c>
      <c r="G57" s="66">
        <v>6</v>
      </c>
      <c r="H57" s="67">
        <v>0</v>
      </c>
      <c r="I57" s="35">
        <v>7</v>
      </c>
      <c r="J57" s="45">
        <f t="shared" si="8"/>
        <v>24</v>
      </c>
      <c r="K57" s="45">
        <f t="shared" si="9"/>
        <v>0</v>
      </c>
      <c r="L57" s="46">
        <f t="shared" si="10"/>
        <v>28</v>
      </c>
      <c r="M57" s="62">
        <f t="shared" si="6"/>
        <v>24</v>
      </c>
      <c r="N57" s="48">
        <f>L57</f>
        <v>28</v>
      </c>
      <c r="O57" s="78"/>
    </row>
    <row r="58" spans="1:15" ht="15" thickBot="1" x14ac:dyDescent="0.25">
      <c r="A58" s="27">
        <v>52</v>
      </c>
      <c r="B58" s="28" t="s">
        <v>34</v>
      </c>
      <c r="C58" s="83" t="s">
        <v>27</v>
      </c>
      <c r="D58" s="70">
        <v>111111111</v>
      </c>
      <c r="E58" s="100"/>
      <c r="F58" s="29" t="s">
        <v>11</v>
      </c>
      <c r="G58" s="35">
        <v>0</v>
      </c>
      <c r="H58" s="49">
        <v>0</v>
      </c>
      <c r="I58" s="49">
        <v>3</v>
      </c>
      <c r="J58" s="45">
        <f t="shared" si="8"/>
        <v>0</v>
      </c>
      <c r="K58" s="45">
        <f t="shared" si="9"/>
        <v>0</v>
      </c>
      <c r="L58" s="46">
        <f t="shared" si="10"/>
        <v>12</v>
      </c>
      <c r="M58" s="62">
        <f t="shared" si="6"/>
        <v>0</v>
      </c>
      <c r="N58" s="48">
        <f>L58</f>
        <v>12</v>
      </c>
      <c r="O58" s="78"/>
    </row>
    <row r="59" spans="1:15" ht="15" thickBot="1" x14ac:dyDescent="0.25">
      <c r="A59" s="27">
        <v>53</v>
      </c>
      <c r="B59" s="28" t="s">
        <v>34</v>
      </c>
      <c r="C59" s="83" t="s">
        <v>27</v>
      </c>
      <c r="D59" s="70">
        <v>111111111</v>
      </c>
      <c r="E59" s="100"/>
      <c r="F59" s="35">
        <v>14</v>
      </c>
      <c r="G59" s="66">
        <v>0</v>
      </c>
      <c r="H59" s="35">
        <v>0</v>
      </c>
      <c r="I59" s="42">
        <v>10</v>
      </c>
      <c r="J59" s="45">
        <f t="shared" si="8"/>
        <v>0</v>
      </c>
      <c r="K59" s="45">
        <f t="shared" si="9"/>
        <v>0</v>
      </c>
      <c r="L59" s="46">
        <f t="shared" si="10"/>
        <v>40</v>
      </c>
      <c r="M59" s="62">
        <f t="shared" ref="M59:M62" si="11">J59+K59</f>
        <v>0</v>
      </c>
      <c r="N59" s="48">
        <f t="shared" si="7"/>
        <v>40</v>
      </c>
      <c r="O59" s="78"/>
    </row>
    <row r="60" spans="1:15" ht="15" thickBot="1" x14ac:dyDescent="0.25">
      <c r="A60" s="27">
        <v>54</v>
      </c>
      <c r="B60" s="28" t="s">
        <v>34</v>
      </c>
      <c r="C60" s="83" t="s">
        <v>27</v>
      </c>
      <c r="D60" s="70">
        <v>111111111</v>
      </c>
      <c r="E60" s="102"/>
      <c r="F60" s="66" t="s">
        <v>11</v>
      </c>
      <c r="G60" s="35">
        <v>10</v>
      </c>
      <c r="H60" s="68">
        <v>0</v>
      </c>
      <c r="I60" s="42">
        <v>0</v>
      </c>
      <c r="J60" s="45">
        <f t="shared" si="8"/>
        <v>40</v>
      </c>
      <c r="K60" s="45">
        <f t="shared" si="9"/>
        <v>0</v>
      </c>
      <c r="L60" s="46">
        <f t="shared" si="10"/>
        <v>0</v>
      </c>
      <c r="M60" s="62">
        <f t="shared" si="11"/>
        <v>40</v>
      </c>
      <c r="N60" s="48">
        <f t="shared" si="7"/>
        <v>0</v>
      </c>
      <c r="O60" s="78"/>
    </row>
    <row r="61" spans="1:15" ht="15" thickBot="1" x14ac:dyDescent="0.25">
      <c r="A61" s="27">
        <v>55</v>
      </c>
      <c r="B61" s="28" t="s">
        <v>34</v>
      </c>
      <c r="C61" s="83" t="s">
        <v>27</v>
      </c>
      <c r="D61" s="70">
        <v>111111111</v>
      </c>
      <c r="E61" s="100"/>
      <c r="F61" s="51">
        <v>14</v>
      </c>
      <c r="G61" s="69">
        <v>10</v>
      </c>
      <c r="H61" s="68">
        <v>0</v>
      </c>
      <c r="I61" s="42">
        <v>2</v>
      </c>
      <c r="J61" s="45">
        <f t="shared" si="8"/>
        <v>40</v>
      </c>
      <c r="K61" s="45">
        <f t="shared" si="9"/>
        <v>0</v>
      </c>
      <c r="L61" s="46">
        <f t="shared" si="10"/>
        <v>8</v>
      </c>
      <c r="M61" s="62">
        <f t="shared" si="11"/>
        <v>40</v>
      </c>
      <c r="N61" s="48">
        <f t="shared" si="7"/>
        <v>8</v>
      </c>
      <c r="O61" s="78"/>
    </row>
    <row r="62" spans="1:15" ht="15" thickBot="1" x14ac:dyDescent="0.25">
      <c r="A62" s="27">
        <v>56</v>
      </c>
      <c r="B62" s="87" t="s">
        <v>34</v>
      </c>
      <c r="C62" s="88" t="s">
        <v>27</v>
      </c>
      <c r="D62" s="89">
        <v>111111111</v>
      </c>
      <c r="E62" s="103"/>
      <c r="F62" s="90" t="s">
        <v>13</v>
      </c>
      <c r="G62" s="64">
        <v>0</v>
      </c>
      <c r="H62" s="68">
        <v>0</v>
      </c>
      <c r="I62" s="42">
        <v>10</v>
      </c>
      <c r="J62" s="45">
        <f t="shared" si="8"/>
        <v>0</v>
      </c>
      <c r="K62" s="45">
        <f t="shared" si="9"/>
        <v>0</v>
      </c>
      <c r="L62" s="46">
        <f t="shared" si="10"/>
        <v>40</v>
      </c>
      <c r="M62" s="62">
        <f t="shared" si="11"/>
        <v>0</v>
      </c>
      <c r="N62" s="98">
        <f t="shared" si="7"/>
        <v>40</v>
      </c>
      <c r="O62" s="78"/>
    </row>
    <row r="63" spans="1:15" s="85" customFormat="1" ht="18.75" thickBot="1" x14ac:dyDescent="0.3">
      <c r="A63" s="86"/>
      <c r="B63" s="124" t="s">
        <v>8</v>
      </c>
      <c r="C63" s="125"/>
      <c r="D63" s="125"/>
      <c r="E63" s="125"/>
      <c r="F63" s="126"/>
      <c r="G63" s="23">
        <f t="shared" ref="G63:N63" si="12">SUM(G8:G62)</f>
        <v>421</v>
      </c>
      <c r="H63" s="23">
        <f t="shared" si="12"/>
        <v>2</v>
      </c>
      <c r="I63" s="23">
        <f t="shared" si="12"/>
        <v>100</v>
      </c>
      <c r="J63" s="84">
        <f t="shared" si="12"/>
        <v>1684</v>
      </c>
      <c r="K63" s="84">
        <f t="shared" si="12"/>
        <v>8</v>
      </c>
      <c r="L63" s="84">
        <f t="shared" si="12"/>
        <v>402</v>
      </c>
      <c r="M63" s="93">
        <f t="shared" si="12"/>
        <v>1692</v>
      </c>
      <c r="N63" s="84">
        <f t="shared" si="12"/>
        <v>402</v>
      </c>
      <c r="O63" s="95"/>
    </row>
    <row r="64" spans="1:15" ht="15" x14ac:dyDescent="0.2">
      <c r="B64" s="9"/>
      <c r="C64" s="91"/>
      <c r="D64" s="92"/>
      <c r="E64" s="92"/>
      <c r="F64" s="1"/>
      <c r="G64" s="2"/>
      <c r="H64" s="1"/>
      <c r="I64" s="1"/>
      <c r="J64" s="1"/>
      <c r="K64" s="1"/>
      <c r="L64" s="1"/>
      <c r="M64" s="97"/>
      <c r="N64" s="1"/>
      <c r="O64" s="80"/>
    </row>
    <row r="65" spans="2:15" ht="15" x14ac:dyDescent="0.25">
      <c r="B65" s="10"/>
      <c r="C65" s="10"/>
      <c r="D65" s="11"/>
      <c r="E65" s="104"/>
      <c r="F65" s="12"/>
      <c r="G65" s="13"/>
      <c r="H65" s="10"/>
      <c r="I65" s="10"/>
      <c r="J65" s="10"/>
      <c r="K65" s="10"/>
      <c r="L65" s="10"/>
      <c r="M65" s="19"/>
      <c r="N65" s="10"/>
    </row>
    <row r="66" spans="2:15" ht="15" x14ac:dyDescent="0.2">
      <c r="B66" s="10"/>
      <c r="C66" s="21"/>
      <c r="D66" s="14"/>
      <c r="E66" s="14"/>
      <c r="F66" s="15"/>
      <c r="G66" s="16"/>
      <c r="H66" s="10"/>
      <c r="I66" s="10"/>
      <c r="J66" s="10"/>
      <c r="K66" s="10"/>
      <c r="L66" s="10"/>
      <c r="M66" s="19"/>
      <c r="N66" s="10"/>
    </row>
    <row r="67" spans="2:15" x14ac:dyDescent="0.2">
      <c r="B67" s="17"/>
      <c r="C67" s="17"/>
      <c r="D67" s="10"/>
      <c r="E67" s="18"/>
      <c r="F67" s="18"/>
      <c r="H67" s="131"/>
      <c r="I67" s="132"/>
      <c r="J67" s="132"/>
      <c r="K67" s="132"/>
      <c r="L67" s="132"/>
      <c r="M67" s="132"/>
      <c r="N67" s="133"/>
      <c r="O67" s="81"/>
    </row>
    <row r="68" spans="2:15" ht="90" customHeight="1" x14ac:dyDescent="0.2">
      <c r="B68" s="9"/>
      <c r="C68" s="18"/>
      <c r="D68" s="18"/>
      <c r="E68" s="18"/>
      <c r="F68" s="10"/>
      <c r="G68" s="19"/>
      <c r="H68" s="134"/>
      <c r="I68" s="135"/>
      <c r="J68" s="135"/>
      <c r="K68" s="135"/>
      <c r="L68" s="135"/>
      <c r="M68" s="135"/>
      <c r="N68" s="136"/>
      <c r="O68" s="81"/>
    </row>
    <row r="69" spans="2:15" ht="15" x14ac:dyDescent="0.25">
      <c r="B69" s="20" t="s">
        <v>24</v>
      </c>
      <c r="C69" s="82"/>
      <c r="D69" s="21"/>
      <c r="E69" s="21"/>
      <c r="F69" s="21"/>
      <c r="G69" s="21"/>
      <c r="H69" s="10"/>
      <c r="I69" s="109"/>
      <c r="J69" s="110"/>
      <c r="K69" s="110"/>
      <c r="L69" s="110"/>
      <c r="M69" s="110"/>
      <c r="N69" s="111"/>
      <c r="O69" s="72"/>
    </row>
    <row r="70" spans="2:15" ht="15" x14ac:dyDescent="0.25">
      <c r="B70" s="20" t="s">
        <v>22</v>
      </c>
      <c r="C70" s="20"/>
      <c r="D70" s="10"/>
      <c r="E70" s="10"/>
      <c r="F70" s="10"/>
      <c r="G70" s="10"/>
      <c r="H70" s="3"/>
      <c r="I70" s="10"/>
      <c r="J70" s="10"/>
      <c r="K70" s="10"/>
      <c r="L70" s="10"/>
      <c r="M70" s="10"/>
      <c r="N70" s="10"/>
    </row>
    <row r="73" spans="2:15" x14ac:dyDescent="0.2">
      <c r="B73" s="105"/>
      <c r="C73" s="105"/>
      <c r="D73" s="105"/>
      <c r="E73" s="105"/>
    </row>
    <row r="74" spans="2:15" ht="43.5" customHeight="1" x14ac:dyDescent="0.2">
      <c r="B74" s="106" t="s">
        <v>31</v>
      </c>
      <c r="C74" s="106"/>
      <c r="D74" s="106"/>
      <c r="E74" s="106"/>
    </row>
    <row r="75" spans="2:15" ht="33.75" customHeight="1" x14ac:dyDescent="0.2">
      <c r="B75" s="106" t="s">
        <v>32</v>
      </c>
      <c r="C75" s="106"/>
      <c r="D75" s="106"/>
      <c r="E75" s="106"/>
    </row>
    <row r="76" spans="2:15" ht="33" customHeight="1" x14ac:dyDescent="0.2">
      <c r="B76" s="106" t="s">
        <v>33</v>
      </c>
      <c r="C76" s="106"/>
      <c r="D76" s="106"/>
      <c r="E76" s="106"/>
    </row>
    <row r="77" spans="2:15" ht="38.25" customHeight="1" x14ac:dyDescent="0.2">
      <c r="B77" s="106" t="s">
        <v>37</v>
      </c>
      <c r="C77" s="106"/>
      <c r="D77" s="106"/>
      <c r="E77" s="106"/>
    </row>
  </sheetData>
  <mergeCells count="21">
    <mergeCell ref="A6:A7"/>
    <mergeCell ref="B6:B7"/>
    <mergeCell ref="D6:D7"/>
    <mergeCell ref="F6:F7"/>
    <mergeCell ref="H67:N68"/>
    <mergeCell ref="E6:E7"/>
    <mergeCell ref="B2:N2"/>
    <mergeCell ref="B3:N3"/>
    <mergeCell ref="B4:N4"/>
    <mergeCell ref="B5:N5"/>
    <mergeCell ref="J6:L6"/>
    <mergeCell ref="M6:N6"/>
    <mergeCell ref="C6:C7"/>
    <mergeCell ref="B76:E76"/>
    <mergeCell ref="B77:E77"/>
    <mergeCell ref="P8:R8"/>
    <mergeCell ref="I69:N69"/>
    <mergeCell ref="G6:I6"/>
    <mergeCell ref="B63:F63"/>
    <mergeCell ref="B74:E74"/>
    <mergeCell ref="B75:E75"/>
  </mergeCells>
  <pageMargins left="0.7" right="0.7" top="0.75" bottom="0.75" header="0.3" footer="0.3"/>
  <pageSetup paperSize="258" scale="4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184B-4045-4E8B-8B35-4DDCF2384132}">
  <dimension ref="F13"/>
  <sheetViews>
    <sheetView workbookViewId="0">
      <selection activeCell="F13" sqref="F13"/>
    </sheetView>
  </sheetViews>
  <sheetFormatPr baseColWidth="10" defaultRowHeight="15" x14ac:dyDescent="0.25"/>
  <cols>
    <col min="6" max="6" width="50.7109375" customWidth="1"/>
  </cols>
  <sheetData>
    <row r="13" spans="6:6" ht="49.5" customHeight="1" x14ac:dyDescent="0.25">
      <c r="F13" s="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horas extras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SISTEMAS0</cp:lastModifiedBy>
  <cp:lastPrinted>2022-11-07T15:30:43Z</cp:lastPrinted>
  <dcterms:created xsi:type="dcterms:W3CDTF">2021-04-20T14:32:09Z</dcterms:created>
  <dcterms:modified xsi:type="dcterms:W3CDTF">2023-08-04T17:03:07Z</dcterms:modified>
</cp:coreProperties>
</file>